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ledequebec-my.sharepoint.com/personal/audrey_bastien_ville_quebec_qc_ca/Documents/Bureau/Formulaire et chiffrier/"/>
    </mc:Choice>
  </mc:AlternateContent>
  <xr:revisionPtr revIDLastSave="0" documentId="8_{E600EA0D-C03B-49BB-B3F7-C3779E33969B}" xr6:coauthVersionLast="47" xr6:coauthVersionMax="47" xr10:uidLastSave="{00000000-0000-0000-0000-000000000000}"/>
  <bookViews>
    <workbookView xWindow="28680" yWindow="-120" windowWidth="29040" windowHeight="15840" tabRatio="671" xr2:uid="{00000000-000D-0000-FFFF-FFFF00000000}"/>
  </bookViews>
  <sheets>
    <sheet name="Guide" sheetId="11" r:id="rId1"/>
    <sheet name="Section 1 - Identification" sheetId="12" r:id="rId2"/>
    <sheet name="Section 2 - Demande d'achats" sheetId="1" r:id="rId3"/>
    <sheet name="Engagements de l'organisme" sheetId="13" r:id="rId4"/>
  </sheets>
  <definedNames>
    <definedName name="_xlnm.Print_Area" localSheetId="0">Guide!$A$1:$F$11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41" i="1"/>
  <c r="H43" i="1" s="1"/>
  <c r="J43" i="1" s="1"/>
  <c r="G11" i="1"/>
  <c r="I43" i="1" l="1"/>
  <c r="I44" i="1" s="1"/>
  <c r="G12" i="1"/>
  <c r="G13" i="1"/>
  <c r="G14" i="1"/>
  <c r="G15" i="1"/>
  <c r="G16" i="1"/>
  <c r="G41" i="1" l="1"/>
  <c r="B47" i="1" s="1"/>
  <c r="B49" i="1" l="1"/>
  <c r="B50" i="1" l="1"/>
</calcChain>
</file>

<file path=xl/sharedStrings.xml><?xml version="1.0" encoding="utf-8"?>
<sst xmlns="http://schemas.openxmlformats.org/spreadsheetml/2006/main" count="74" uniqueCount="73">
  <si>
    <r>
      <rPr>
        <b/>
        <sz val="14"/>
        <color theme="0"/>
        <rFont val="HelveticaNeue LT 65 Medium"/>
      </rPr>
      <t>PROGRAMME ACHAT DE MATÉRIEL ET D'ÉQUIPEMENT</t>
    </r>
    <r>
      <rPr>
        <b/>
        <sz val="11"/>
        <color theme="0"/>
        <rFont val="HelveticaNeue LT 65 Medium"/>
      </rPr>
      <t xml:space="preserve">
</t>
    </r>
    <r>
      <rPr>
        <b/>
        <sz val="14"/>
        <color rgb="FFFFC000"/>
        <rFont val="HelveticaNeue LT 65 Medium"/>
      </rPr>
      <t>Dates de dépôt : 15 décembre, 15 mars, 15 juin et 15 septembre</t>
    </r>
  </si>
  <si>
    <r>
      <t xml:space="preserve">Pour l’achat de matériel et d’équipement </t>
    </r>
    <r>
      <rPr>
        <b/>
        <sz val="12"/>
        <color rgb="FF17365D"/>
        <rFont val="HelveticaNeue LT 55 Roman"/>
      </rPr>
      <t>durables</t>
    </r>
    <r>
      <rPr>
        <sz val="12"/>
        <color rgb="FF17365D"/>
        <rFont val="HelveticaNeue LT 55 Roman"/>
      </rPr>
      <t xml:space="preserve">, </t>
    </r>
    <r>
      <rPr>
        <b/>
        <sz val="12"/>
        <color rgb="FF17365D"/>
        <rFont val="HelveticaNeue LT 55 Roman"/>
      </rPr>
      <t>destinés à la prestation de service directe aux citoyens</t>
    </r>
    <r>
      <rPr>
        <sz val="12"/>
        <color rgb="FF17365D"/>
        <rFont val="HelveticaNeue LT 55 Roman"/>
      </rPr>
      <t>, visant une prestation de service de qualité et l’amélioration de l’expérience citoyenne.</t>
    </r>
  </si>
  <si>
    <t>DÉPENSES NON ADMISSIBLES</t>
  </si>
  <si>
    <t>SECTION 1 - IDENTIFICATION DE L'ORGANISME</t>
  </si>
  <si>
    <t>Cette section vise à bien identifier l’organisme qui fait une demande de soutien financier.</t>
  </si>
  <si>
    <t>SECTION 2 - DEMANDE D' ACHATS</t>
  </si>
  <si>
    <t>ENGAGEMENT DE L’ORGANISME</t>
  </si>
  <si>
    <t>La résolution du conseil d’administration de l’organisme doit obligatoirement être jointe à la demande. Cette résolution doit autoriser un représentant à déposer la demande de financement au nom de l'organisme et elle doit être signée.
Le présent formulaire doit être signé de la personne autorisée à déposer une demande (onglet Engagements de l'organisme).</t>
  </si>
  <si>
    <t xml:space="preserve">FORMULAIRE DE DEMANDE
Soutien financier - Achat de matériel et d'équipement
</t>
  </si>
  <si>
    <t>SECTION 1 – IDENTIFICATION DE L’ORGANISME</t>
  </si>
  <si>
    <t>Nom légal de l’organisme</t>
  </si>
  <si>
    <t>Coordonnées de la personne-référence de l’organisme </t>
  </si>
  <si>
    <t>Nom de famille</t>
  </si>
  <si>
    <t>Prénom</t>
  </si>
  <si>
    <t>Titre</t>
  </si>
  <si>
    <t>Numéro de téléphone – Organisme</t>
  </si>
  <si>
    <t>Numéro de cellulaire</t>
  </si>
  <si>
    <t>Courriel</t>
  </si>
  <si>
    <t>Adresse de correspondance</t>
  </si>
  <si>
    <t>No civique</t>
  </si>
  <si>
    <t>Rue</t>
  </si>
  <si>
    <t xml:space="preserve">Ville </t>
  </si>
  <si>
    <t>Code postal</t>
  </si>
  <si>
    <t>Mission de l'organisme</t>
  </si>
  <si>
    <t>SECTION 2 - DESCRIPTION DE L'ACHAT DE MATÉRIEL ET D'ÉQUIPEMENT</t>
  </si>
  <si>
    <t xml:space="preserve">À quels besoins répondra le matériel ou l’équipement prévu pour l’achat? 
En quoi contribuera-t-il au maintien d’une prestation de service de qualité et à l’amélioration de l’expérience citoyenne?  </t>
  </si>
  <si>
    <t>INFORMATIONS OBLIGATOIRES</t>
  </si>
  <si>
    <t>NOM DE L'ORGANISME</t>
  </si>
  <si>
    <t>L'organisme a consulté son répondant à la ville pour cette demande?</t>
  </si>
  <si>
    <t xml:space="preserve">Indiquer Oui ou Non 
</t>
  </si>
  <si>
    <t>L'organisme réalise ses activités dans des locaux de la Ville?</t>
  </si>
  <si>
    <t>Lieu d'entreposage pour cette demande :</t>
  </si>
  <si>
    <t xml:space="preserve">Indiquer le lieu
</t>
  </si>
  <si>
    <t xml:space="preserve">Si le lieu d'entreposage est dans un local municipal, l'organisme a validé avec son répondant à la Ville que l'espace est disponible à cet effet? </t>
  </si>
  <si>
    <t xml:space="preserve">Indiquer Oui, Non ou Non applicable
</t>
  </si>
  <si>
    <t xml:space="preserve">BUDGET PRÉVISIONNEL </t>
  </si>
  <si>
    <t>RÉSERVÉE À L'ADMINISTRATION</t>
  </si>
  <si>
    <r>
      <rPr>
        <b/>
        <sz val="12"/>
        <rFont val="Arial"/>
        <family val="2"/>
      </rPr>
      <t xml:space="preserve">NOM DE L'ITEM
MATÉRIEL ET ÉQUIPEMENT 
DURABLES ET DESTINÉS AU CITOYEN
</t>
    </r>
    <r>
      <rPr>
        <b/>
        <sz val="12"/>
        <color rgb="FFFF0000"/>
        <rFont val="Arial"/>
        <family val="2"/>
      </rPr>
      <t xml:space="preserve">
Important : prendre le temps de vérifier la liste des dépenses non admissibles dans l'onglet "Guide"</t>
    </r>
  </si>
  <si>
    <t>HYPERLIEN DE L'ITEM SUR LE SITE INTERNET DU FOURNISSEUR CIBLÉ (DESCRIPTION ET PRIX)
Si votre organisme a procédé par soumission, joindre la soumission à votre demande de soutien plutôt que d'indiquer un hyperlien.</t>
  </si>
  <si>
    <t>USAGE CIBLÉ PAR LA CLIENTÈLE
(POUR QUELLE ACTIVITÉ, POUR QUEL SERVICE)</t>
  </si>
  <si>
    <t>AUTRES INFORMATIONS</t>
  </si>
  <si>
    <r>
      <t xml:space="preserve">COÛT UNITAIRE
</t>
    </r>
    <r>
      <rPr>
        <b/>
        <sz val="12"/>
        <color rgb="FFFF0000"/>
        <rFont val="Arial"/>
        <family val="2"/>
      </rPr>
      <t>AVANT TAXES</t>
    </r>
  </si>
  <si>
    <t>QUANTITÉ</t>
  </si>
  <si>
    <t>Sous-totaux (organisme)</t>
  </si>
  <si>
    <t>Montant autorisé suivant la réception de la demande</t>
  </si>
  <si>
    <t>Reddition</t>
  </si>
  <si>
    <t>Commentaires suivant la réception et la reddition</t>
  </si>
  <si>
    <t>Total des dépenses prévues</t>
  </si>
  <si>
    <t>Montant</t>
  </si>
  <si>
    <t>Taux applicable</t>
  </si>
  <si>
    <t>Différence (libération)</t>
  </si>
  <si>
    <t>DÉPENSES ADMISSIBLES</t>
  </si>
  <si>
    <t>Résultats prévision</t>
  </si>
  <si>
    <t>Total dépenses admissibles</t>
  </si>
  <si>
    <t>CALCUL DU SOUTIEN</t>
  </si>
  <si>
    <r>
      <t xml:space="preserve">Maximum du soutien </t>
    </r>
    <r>
      <rPr>
        <sz val="12"/>
        <color theme="1"/>
        <rFont val="Arial"/>
        <family val="2"/>
      </rPr>
      <t>: max 80 %</t>
    </r>
  </si>
  <si>
    <r>
      <t xml:space="preserve">Maximum du soutien : </t>
    </r>
    <r>
      <rPr>
        <sz val="12"/>
        <color theme="1"/>
        <rFont val="Arial"/>
        <family val="2"/>
      </rPr>
      <t>max 5 000 $</t>
    </r>
  </si>
  <si>
    <t>ENGAGEMENTS DE L’ORGANISME</t>
  </si>
  <si>
    <t>Je certifie avoir pris connaissance des exigences de visibilité liées au soutien financier accordé et je m’engage à les appliquer.</t>
  </si>
  <si>
    <t>Je certifie que les renseignements fournis à l’appui de la présente demande de soutien financier sont exacts et complets.</t>
  </si>
  <si>
    <t>En foi de quoi, le soussigné reconnaît avoir pris connaissance de toutes les dispositions de la présente.</t>
  </si>
  <si>
    <t>Nom de l'organisme</t>
  </si>
  <si>
    <t>Signature du représentant autorisé (obligatoire)</t>
  </si>
  <si>
    <t>Date</t>
  </si>
  <si>
    <t>N'oubliez pas de joindre les documents suivant</t>
  </si>
  <si>
    <t>*Pour être analysée, la demande devra est conforme et complète. Dans le cas contraire, elle sera automatiquement rejetée</t>
  </si>
  <si>
    <r>
      <t xml:space="preserve">Soumettre par courriel à : soutienfinanciercadre@ville.quebec.qc.ca
 </t>
    </r>
    <r>
      <rPr>
        <sz val="18"/>
        <rFont val="HelveticaNeue LT 55 Roman"/>
      </rPr>
      <t>Dates de dépôt</t>
    </r>
    <r>
      <rPr>
        <sz val="18"/>
        <color theme="1"/>
        <rFont val="HelveticaNeue LT 55 Roman"/>
      </rPr>
      <t xml:space="preserve"> : 15 décembre, 15 mars, 15 juin et 15 septembre
</t>
    </r>
  </si>
  <si>
    <t>•	Le matériel et équipement non destinés à un usage direct par la clientèle tels que :
   - Équipement d’entretien;
   - Mobilier permanent (ex. comptoir de cuisine);
   - Équipement informatique à des fins administratives; 
   - Matériel et équipement de rangement tel que des étagères ou des armoires;
   - Chariot de transport;
   - Etc.
•	Le matériel et équipement destinés à un usage ponctuel et disponible en prêt à la Centrale d’équipements;
•	Le matériel et équipement non durables tels que :
   - Matériel de bricolage comme du carton, des crayons, de la peinture, de la colle, etc.;
   - Matériel de construction et de quincaillerie de type bois, vis, clous, etc.;
   - Matériel de couture tel que de la laine, du fil ou du tissu;
   - Matériel de jardinage tel que de la terre à jardin, des semis, de l’engrais, etc.
•	Sont également exclus :
   - Les frais de livraison et de transport;
   - Les honoraires professionnels liés à l’installation d’équipements.</t>
  </si>
  <si>
    <r>
      <t>DÉPENSES ADMISSIBLES
Matériel ou équipement durables destinés à un usage par le citoyen.
Spécificités pour certains types de dépenses : 
• L’achat de vêtements est admissible si les vêtements demeurent la propriété de l’organisme, peuvent être prêtés aux citoyens d’une session à l’autre ou d’une année à l’autre;
• L’achat d’équipements de protection, tels que des équipements de gardien de but, d’escrime, etc. est admissible s’ils demeurent la propriété de l’organisme et qu’ils sont offerts en prêt aux citoyens;
• L’achat de costumes ou d’accessoires de spectacles est admissible s’ils peuvent être réutilisés plusieurs années. Ils doivent être utiles pour plus d’une production.
NOTE : L’acquisition de matériel ne doit pas nécessiter d’espaces d’entreposage supplémentaires pour la Ville. S’il y a lieu, obtenez la confirmation auprès de votre répondant à la Ville préalablement au dépôt de votre demande.
MODALITÉS : 
•	Un soutien financier pouvant atteindre 80 % des dépenses admissibles avant les taxes;
•	Un soutien maximal de 5 000 $ par année;
•	Le montant maximal du soutien versé peut différer du montant maximal autorisé par voie de résolution. Le montant versé correspondra à un maximum de 80 % des dépenses réelles et non des dépenses prévues. Par exemple : Si les dépenses admissibles prévues avant les taxes s’élevaient à 4 000 $, le montant maximal autorisé serait de 3 200 $. Si le total des dépenses réelles avant les taxes s’élève finalement à 3 500 $, le montant maximal versé sera de 2 800 $;
•</t>
    </r>
    <r>
      <rPr>
        <b/>
        <sz val="12"/>
        <color rgb="FFFF0000"/>
        <rFont val="HelveticaNeue LT 55 Roman"/>
      </rPr>
      <t xml:space="preserve"> Le chiffrier doit être transmis en version Excel. </t>
    </r>
    <r>
      <rPr>
        <sz val="12"/>
        <color rgb="FF17365D"/>
        <rFont val="HelveticaNeue LT 55 Roman"/>
      </rPr>
      <t xml:space="preserve">
RÉPONSE : 
Dans un délai maximal de 90 jours suivant la date de dépôt du programme ET le dépôt par l’organisme d’une demande complète et conforme.
VERSEMENT : 
Sur dépôt des factures, une fois l'analyse de la conformité effectuée.
REDDITION DE COMPTES : 
Doit être fournie au plus tard 90 jours suivant la date de la résolution autorisant la subvention et comprendre la ou les factures des achats effectués.</t>
    </r>
  </si>
  <si>
    <r>
      <t xml:space="preserve">Je m’engage à :
- Aviser mon répondant à la Ville de toute modification concernant cette demande;
- Fournir toute pièce justificative (factures) liée à cette demande </t>
    </r>
    <r>
      <rPr>
        <b/>
        <sz val="11"/>
        <color rgb="FFFF0000"/>
        <rFont val="HelveticaNeue LT 55 Roman"/>
      </rPr>
      <t>dans un délai maximal de 90 jours</t>
    </r>
    <r>
      <rPr>
        <sz val="11"/>
        <color theme="1"/>
        <rFont val="HelveticaNeue LT 55 Roman"/>
      </rPr>
      <t>.</t>
    </r>
  </si>
  <si>
    <t>Si mes activités ont lieu dans des locaux de la Ville, je confirme avoir vérifié auprès de mon répondant à la Ville que le matériel ou l'équipement visé dans cette demande ne pose pas de problème d'entreposage.</t>
  </si>
  <si>
    <r>
      <rPr>
        <u/>
        <sz val="11"/>
        <color theme="1"/>
        <rFont val="HelveticaNeue LT 55 Roman"/>
      </rPr>
      <t>OBLIGATOIRE</t>
    </r>
    <r>
      <rPr>
        <sz val="11"/>
        <color theme="1"/>
        <rFont val="HelveticaNeue LT 55 Roman"/>
      </rPr>
      <t xml:space="preserve">
</t>
    </r>
    <r>
      <rPr>
        <sz val="11"/>
        <rFont val="HelveticaNeue LT 55 Roman"/>
      </rPr>
      <t>Résolution de votre conseil d’administration qui autorise le représentant à signer la présente demande.</t>
    </r>
    <r>
      <rPr>
        <sz val="11"/>
        <color theme="1"/>
        <rFont val="HelveticaNeue LT 55 Roman"/>
      </rPr>
      <t xml:space="preserve">
</t>
    </r>
    <r>
      <rPr>
        <u/>
        <sz val="11"/>
        <color theme="1"/>
        <rFont val="HelveticaNeue LT 55 Roman"/>
      </rPr>
      <t>SI NÉCESSAIRE</t>
    </r>
    <r>
      <rPr>
        <sz val="11"/>
        <color theme="1"/>
        <rFont val="HelveticaNeue LT 55 Roman"/>
      </rPr>
      <t xml:space="preserve">
Documents complémentaires.</t>
    </r>
  </si>
  <si>
    <t>Cochez les engagements de l’organisme par un X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</si>
</sst>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\ &quot;$&quot;"/>
  </numFmts>
  <fonts count="4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HelveticaNeue LT 45 Light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HelveticaNeue LT 45 Light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HelveticaNeue LT 65 Medium"/>
    </font>
    <font>
      <b/>
      <sz val="14"/>
      <color theme="0"/>
      <name val="HelveticaNeue LT 65 Medium"/>
    </font>
    <font>
      <b/>
      <sz val="14"/>
      <color rgb="FFFFC000"/>
      <name val="HelveticaNeue LT 65 Medium"/>
    </font>
    <font>
      <sz val="12"/>
      <color rgb="FF17365D"/>
      <name val="HelveticaNeue LT 55 Roman"/>
    </font>
    <font>
      <b/>
      <sz val="12"/>
      <color rgb="FF17365D"/>
      <name val="HelveticaNeue LT 55 Roman"/>
    </font>
    <font>
      <sz val="11"/>
      <color theme="0"/>
      <name val="Arial"/>
      <family val="2"/>
    </font>
    <font>
      <b/>
      <sz val="12"/>
      <color theme="0"/>
      <name val="HelveticaNeue LT 65 Medium"/>
    </font>
    <font>
      <b/>
      <sz val="12"/>
      <color theme="0"/>
      <name val="HelveticaNeue LT 55 Roman"/>
    </font>
    <font>
      <sz val="11"/>
      <name val="HelveticaNeue LT 55 Roman"/>
    </font>
    <font>
      <sz val="12"/>
      <name val="HelveticaNeue LT 55 Roman"/>
    </font>
    <font>
      <sz val="10"/>
      <name val="HelveticaNeue LT 55 Roman"/>
    </font>
    <font>
      <b/>
      <sz val="10"/>
      <name val="HelveticaNeue LT 55 Roman"/>
    </font>
    <font>
      <sz val="11"/>
      <color theme="1"/>
      <name val="HelveticaNeue LT 55 Roman"/>
    </font>
    <font>
      <sz val="10"/>
      <color theme="1"/>
      <name val="MS Gothic"/>
      <family val="3"/>
    </font>
    <font>
      <sz val="10"/>
      <color theme="1"/>
      <name val="Segoe UI Symbol"/>
      <family val="2"/>
    </font>
    <font>
      <b/>
      <sz val="11"/>
      <color theme="1"/>
      <name val="HelveticaNeue LT 55 Roman"/>
    </font>
    <font>
      <sz val="11"/>
      <color theme="0"/>
      <name val="HelveticaNeue LT 55 Roman"/>
    </font>
    <font>
      <u/>
      <sz val="11"/>
      <color theme="1"/>
      <name val="HelveticaNeue LT 55 Roman"/>
    </font>
    <font>
      <sz val="18"/>
      <color theme="1"/>
      <name val="HelveticaNeue LT 55 Roman"/>
    </font>
    <font>
      <sz val="18"/>
      <name val="HelveticaNeue LT 55 Roman"/>
    </font>
    <font>
      <b/>
      <sz val="11"/>
      <name val="HelveticaNeue LT 55 Roman"/>
    </font>
    <font>
      <b/>
      <sz val="11"/>
      <color theme="0"/>
      <name val="HelveticaNeue LT 55 Roman"/>
    </font>
    <font>
      <b/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FF0000"/>
      <name val="HelveticaNeue LT 55 Roman"/>
    </font>
    <font>
      <b/>
      <sz val="11"/>
      <color theme="1"/>
      <name val="Arial"/>
      <family val="2"/>
    </font>
    <font>
      <b/>
      <sz val="12"/>
      <name val="HelveticaNeue LT 65 Medium"/>
    </font>
    <font>
      <b/>
      <sz val="12"/>
      <color theme="3"/>
      <name val="Arial"/>
    </font>
    <font>
      <b/>
      <sz val="12"/>
      <color rgb="FFFF0000"/>
      <name val="HelveticaNeue LT 55 Roman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ED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8" fillId="0" borderId="0" xfId="0" applyFont="1" applyAlignment="1">
      <alignment horizontal="left" vertical="top" wrapText="1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165" fontId="7" fillId="4" borderId="1" xfId="0" applyNumberFormat="1" applyFont="1" applyFill="1" applyBorder="1" applyAlignment="1" applyProtection="1">
      <alignment horizontal="right" vertical="top"/>
      <protection locked="0"/>
    </xf>
    <xf numFmtId="1" fontId="7" fillId="4" borderId="1" xfId="0" applyNumberFormat="1" applyFont="1" applyFill="1" applyBorder="1" applyAlignment="1" applyProtection="1">
      <alignment horizontal="right" vertical="top"/>
      <protection locked="0"/>
    </xf>
    <xf numFmtId="165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right" vertical="top"/>
    </xf>
    <xf numFmtId="0" fontId="11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165" fontId="7" fillId="3" borderId="0" xfId="0" applyNumberFormat="1" applyFont="1" applyFill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5" fillId="4" borderId="1" xfId="5" applyNumberForma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>
      <alignment horizontal="right" vertical="top"/>
    </xf>
    <xf numFmtId="165" fontId="7" fillId="2" borderId="0" xfId="0" applyNumberFormat="1" applyFont="1" applyFill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5" applyFill="1" applyAlignment="1" applyProtection="1">
      <alignment vertical="center"/>
      <protection locked="0"/>
    </xf>
    <xf numFmtId="0" fontId="5" fillId="0" borderId="0" xfId="5" applyFill="1" applyBorder="1" applyAlignment="1" applyProtection="1">
      <alignment vertical="center"/>
      <protection locked="0"/>
    </xf>
    <xf numFmtId="0" fontId="4" fillId="0" borderId="0" xfId="0" applyFont="1"/>
    <xf numFmtId="49" fontId="5" fillId="0" borderId="0" xfId="5" applyNumberFormat="1" applyFill="1" applyBorder="1" applyAlignment="1" applyProtection="1">
      <alignment vertical="center" wrapText="1"/>
      <protection locked="0"/>
    </xf>
    <xf numFmtId="49" fontId="19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/>
    <xf numFmtId="49" fontId="22" fillId="0" borderId="0" xfId="0" applyNumberFormat="1" applyFont="1" applyAlignment="1">
      <alignment horizontal="left" vertical="center" wrapText="1"/>
    </xf>
    <xf numFmtId="49" fontId="22" fillId="0" borderId="7" xfId="0" applyNumberFormat="1" applyFont="1" applyBorder="1" applyAlignment="1">
      <alignment vertical="center" wrapText="1"/>
    </xf>
    <xf numFmtId="49" fontId="22" fillId="0" borderId="8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top" wrapText="1"/>
    </xf>
    <xf numFmtId="49" fontId="23" fillId="0" borderId="5" xfId="0" applyNumberFormat="1" applyFont="1" applyBorder="1" applyAlignment="1">
      <alignment vertical="center" wrapText="1"/>
    </xf>
    <xf numFmtId="49" fontId="23" fillId="0" borderId="13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vertical="center" wrapText="1"/>
    </xf>
    <xf numFmtId="49" fontId="20" fillId="10" borderId="5" xfId="0" applyNumberFormat="1" applyFont="1" applyFill="1" applyBorder="1" applyAlignment="1" applyProtection="1">
      <alignment horizontal="left" vertical="center" wrapText="1"/>
      <protection locked="0"/>
    </xf>
    <xf numFmtId="49" fontId="20" fillId="10" borderId="3" xfId="0" applyNumberFormat="1" applyFont="1" applyFill="1" applyBorder="1" applyAlignment="1" applyProtection="1">
      <alignment horizontal="left" vertical="center" wrapText="1"/>
      <protection locked="0"/>
    </xf>
    <xf numFmtId="2" fontId="20" fillId="10" borderId="2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>
      <alignment horizontal="center" vertical="top" wrapText="1"/>
    </xf>
    <xf numFmtId="164" fontId="0" fillId="11" borderId="1" xfId="1" applyNumberFormat="1" applyFont="1" applyFill="1" applyBorder="1" applyProtection="1"/>
    <xf numFmtId="0" fontId="4" fillId="11" borderId="1" xfId="0" applyFont="1" applyFill="1" applyBorder="1" applyAlignment="1">
      <alignment horizontal="left" vertical="center" wrapText="1"/>
    </xf>
    <xf numFmtId="9" fontId="0" fillId="0" borderId="0" xfId="0" applyNumberFormat="1"/>
    <xf numFmtId="164" fontId="0" fillId="0" borderId="1" xfId="1" applyNumberFormat="1" applyFont="1" applyFill="1" applyBorder="1" applyProtection="1"/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165" fontId="6" fillId="12" borderId="1" xfId="1" applyNumberFormat="1" applyFont="1" applyFill="1" applyBorder="1" applyAlignment="1" applyProtection="1">
      <alignment horizontal="right" vertical="top"/>
    </xf>
    <xf numFmtId="0" fontId="9" fillId="0" borderId="0" xfId="0" applyFont="1" applyAlignment="1">
      <alignment horizontal="right" vertical="top"/>
    </xf>
    <xf numFmtId="165" fontId="6" fillId="12" borderId="1" xfId="1" applyNumberFormat="1" applyFont="1" applyFill="1" applyBorder="1" applyAlignment="1" applyProtection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9" fontId="6" fillId="0" borderId="1" xfId="7" applyFont="1" applyFill="1" applyBorder="1" applyAlignment="1" applyProtection="1">
      <alignment horizontal="right" vertical="center"/>
    </xf>
    <xf numFmtId="9" fontId="0" fillId="0" borderId="0" xfId="0" applyNumberFormat="1" applyAlignment="1">
      <alignment vertical="center"/>
    </xf>
    <xf numFmtId="164" fontId="40" fillId="12" borderId="1" xfId="1" applyNumberFormat="1" applyFont="1" applyFill="1" applyBorder="1" applyAlignment="1" applyProtection="1">
      <alignment horizontal="left" vertical="center"/>
      <protection locked="0"/>
    </xf>
    <xf numFmtId="0" fontId="8" fillId="12" borderId="1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left" vertical="top" wrapText="1"/>
    </xf>
    <xf numFmtId="164" fontId="0" fillId="11" borderId="1" xfId="1" applyNumberFormat="1" applyFont="1" applyFill="1" applyBorder="1" applyAlignment="1" applyProtection="1">
      <alignment horizontal="left" vertical="top" wrapText="1"/>
      <protection locked="0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49" fontId="18" fillId="8" borderId="0" xfId="0" applyNumberFormat="1" applyFont="1" applyFill="1" applyAlignment="1">
      <alignment horizontal="center" vertical="center" wrapText="1"/>
    </xf>
    <xf numFmtId="0" fontId="32" fillId="9" borderId="10" xfId="0" applyFont="1" applyFill="1" applyBorder="1" applyAlignment="1">
      <alignment horizontal="left" vertical="center" wrapText="1"/>
    </xf>
    <xf numFmtId="0" fontId="32" fillId="9" borderId="11" xfId="0" applyFont="1" applyFill="1" applyBorder="1" applyAlignment="1">
      <alignment horizontal="left" vertical="center" wrapText="1"/>
    </xf>
    <xf numFmtId="0" fontId="32" fillId="9" borderId="17" xfId="0" applyFont="1" applyFill="1" applyBorder="1" applyAlignment="1">
      <alignment horizontal="left" vertical="center" wrapText="1"/>
    </xf>
    <xf numFmtId="49" fontId="20" fillId="10" borderId="13" xfId="0" applyNumberFormat="1" applyFont="1" applyFill="1" applyBorder="1" applyAlignment="1" applyProtection="1">
      <alignment horizontal="left" vertical="top" wrapText="1"/>
      <protection locked="0"/>
    </xf>
    <xf numFmtId="49" fontId="20" fillId="10" borderId="14" xfId="0" applyNumberFormat="1" applyFont="1" applyFill="1" applyBorder="1" applyAlignment="1" applyProtection="1">
      <alignment horizontal="left" vertical="top" wrapText="1"/>
      <protection locked="0"/>
    </xf>
    <xf numFmtId="49" fontId="20" fillId="10" borderId="15" xfId="0" applyNumberFormat="1" applyFont="1" applyFill="1" applyBorder="1" applyAlignment="1" applyProtection="1">
      <alignment horizontal="left" vertical="top" wrapText="1"/>
      <protection locked="0"/>
    </xf>
    <xf numFmtId="49" fontId="20" fillId="10" borderId="6" xfId="0" applyNumberFormat="1" applyFont="1" applyFill="1" applyBorder="1" applyAlignment="1" applyProtection="1">
      <alignment horizontal="left" vertical="top" wrapText="1"/>
      <protection locked="0"/>
    </xf>
    <xf numFmtId="49" fontId="20" fillId="10" borderId="0" xfId="0" applyNumberFormat="1" applyFont="1" applyFill="1" applyAlignment="1" applyProtection="1">
      <alignment horizontal="left" vertical="top" wrapText="1"/>
      <protection locked="0"/>
    </xf>
    <xf numFmtId="49" fontId="20" fillId="10" borderId="16" xfId="0" applyNumberFormat="1" applyFont="1" applyFill="1" applyBorder="1" applyAlignment="1" applyProtection="1">
      <alignment horizontal="left" vertical="top" wrapText="1"/>
      <protection locked="0"/>
    </xf>
    <xf numFmtId="49" fontId="20" fillId="10" borderId="2" xfId="0" applyNumberFormat="1" applyFont="1" applyFill="1" applyBorder="1" applyAlignment="1" applyProtection="1">
      <alignment horizontal="left" vertical="top" wrapText="1"/>
      <protection locked="0"/>
    </xf>
    <xf numFmtId="49" fontId="20" fillId="10" borderId="4" xfId="0" applyNumberFormat="1" applyFont="1" applyFill="1" applyBorder="1" applyAlignment="1" applyProtection="1">
      <alignment horizontal="left" vertical="top" wrapText="1"/>
      <protection locked="0"/>
    </xf>
    <xf numFmtId="49" fontId="20" fillId="10" borderId="3" xfId="0" applyNumberFormat="1" applyFont="1" applyFill="1" applyBorder="1" applyAlignment="1" applyProtection="1">
      <alignment horizontal="left" vertical="top" wrapText="1"/>
      <protection locked="0"/>
    </xf>
    <xf numFmtId="49" fontId="23" fillId="0" borderId="13" xfId="0" applyNumberFormat="1" applyFont="1" applyBorder="1" applyAlignment="1">
      <alignment horizontal="left" vertical="center" wrapText="1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15" xfId="0" applyNumberFormat="1" applyFont="1" applyBorder="1" applyAlignment="1">
      <alignment horizontal="left" vertical="center" wrapText="1"/>
    </xf>
    <xf numFmtId="2" fontId="22" fillId="10" borderId="2" xfId="0" applyNumberFormat="1" applyFont="1" applyFill="1" applyBorder="1" applyAlignment="1" applyProtection="1">
      <alignment horizontal="left" vertical="center" wrapText="1"/>
      <protection locked="0"/>
    </xf>
    <xf numFmtId="2" fontId="22" fillId="10" borderId="3" xfId="0" applyNumberFormat="1" applyFont="1" applyFill="1" applyBorder="1" applyAlignment="1" applyProtection="1">
      <alignment horizontal="left" vertical="center" wrapText="1"/>
      <protection locked="0"/>
    </xf>
    <xf numFmtId="49" fontId="20" fillId="10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10" borderId="3" xfId="0" applyNumberFormat="1" applyFont="1" applyFill="1" applyBorder="1" applyAlignment="1" applyProtection="1">
      <alignment horizontal="left" vertical="center" wrapText="1"/>
      <protection locked="0"/>
    </xf>
    <xf numFmtId="49" fontId="20" fillId="10" borderId="4" xfId="0" applyNumberFormat="1" applyFont="1" applyFill="1" applyBorder="1" applyAlignment="1" applyProtection="1">
      <alignment horizontal="left" vertical="center" wrapText="1"/>
      <protection locked="0"/>
    </xf>
    <xf numFmtId="49" fontId="23" fillId="9" borderId="10" xfId="0" applyNumberFormat="1" applyFont="1" applyFill="1" applyBorder="1" applyAlignment="1">
      <alignment horizontal="left" vertical="center" wrapText="1"/>
    </xf>
    <xf numFmtId="49" fontId="23" fillId="9" borderId="11" xfId="0" applyNumberFormat="1" applyFont="1" applyFill="1" applyBorder="1" applyAlignment="1">
      <alignment horizontal="left" vertical="center" wrapText="1"/>
    </xf>
    <xf numFmtId="49" fontId="23" fillId="9" borderId="12" xfId="0" applyNumberFormat="1" applyFont="1" applyFill="1" applyBorder="1" applyAlignment="1">
      <alignment horizontal="left" vertical="center" wrapText="1"/>
    </xf>
    <xf numFmtId="49" fontId="22" fillId="10" borderId="13" xfId="0" applyNumberFormat="1" applyFont="1" applyFill="1" applyBorder="1" applyAlignment="1" applyProtection="1">
      <alignment horizontal="left" vertical="top" wrapText="1"/>
      <protection locked="0"/>
    </xf>
    <xf numFmtId="49" fontId="22" fillId="10" borderId="14" xfId="0" applyNumberFormat="1" applyFont="1" applyFill="1" applyBorder="1" applyAlignment="1" applyProtection="1">
      <alignment horizontal="left" vertical="top" wrapText="1"/>
      <protection locked="0"/>
    </xf>
    <xf numFmtId="49" fontId="22" fillId="10" borderId="15" xfId="0" applyNumberFormat="1" applyFont="1" applyFill="1" applyBorder="1" applyAlignment="1" applyProtection="1">
      <alignment horizontal="left" vertical="top" wrapText="1"/>
      <protection locked="0"/>
    </xf>
    <xf numFmtId="49" fontId="22" fillId="10" borderId="6" xfId="0" applyNumberFormat="1" applyFont="1" applyFill="1" applyBorder="1" applyAlignment="1" applyProtection="1">
      <alignment horizontal="left" vertical="top" wrapText="1"/>
      <protection locked="0"/>
    </xf>
    <xf numFmtId="49" fontId="22" fillId="10" borderId="0" xfId="0" applyNumberFormat="1" applyFont="1" applyFill="1" applyAlignment="1" applyProtection="1">
      <alignment horizontal="left" vertical="top" wrapText="1"/>
      <protection locked="0"/>
    </xf>
    <xf numFmtId="49" fontId="22" fillId="10" borderId="16" xfId="0" applyNumberFormat="1" applyFont="1" applyFill="1" applyBorder="1" applyAlignment="1" applyProtection="1">
      <alignment horizontal="left" vertical="top" wrapText="1"/>
      <protection locked="0"/>
    </xf>
    <xf numFmtId="49" fontId="22" fillId="10" borderId="2" xfId="0" applyNumberFormat="1" applyFont="1" applyFill="1" applyBorder="1" applyAlignment="1" applyProtection="1">
      <alignment horizontal="left" vertical="top" wrapText="1"/>
      <protection locked="0"/>
    </xf>
    <xf numFmtId="49" fontId="22" fillId="10" borderId="4" xfId="0" applyNumberFormat="1" applyFont="1" applyFill="1" applyBorder="1" applyAlignment="1" applyProtection="1">
      <alignment horizontal="left" vertical="top" wrapText="1"/>
      <protection locked="0"/>
    </xf>
    <xf numFmtId="49" fontId="22" fillId="10" borderId="3" xfId="0" applyNumberFormat="1" applyFont="1" applyFill="1" applyBorder="1" applyAlignment="1" applyProtection="1">
      <alignment horizontal="left" vertical="top" wrapText="1"/>
      <protection locked="0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7" xfId="0" applyFont="1" applyFill="1" applyBorder="1" applyAlignment="1">
      <alignment horizontal="left" vertical="center" wrapText="1"/>
    </xf>
    <xf numFmtId="2" fontId="20" fillId="10" borderId="2" xfId="0" applyNumberFormat="1" applyFont="1" applyFill="1" applyBorder="1" applyAlignment="1" applyProtection="1">
      <alignment horizontal="left" vertical="center" wrapText="1"/>
      <protection locked="0"/>
    </xf>
    <xf numFmtId="2" fontId="20" fillId="10" borderId="4" xfId="0" applyNumberFormat="1" applyFont="1" applyFill="1" applyBorder="1" applyAlignment="1" applyProtection="1">
      <alignment horizontal="left" vertical="center" wrapText="1"/>
      <protection locked="0"/>
    </xf>
    <xf numFmtId="2" fontId="20" fillId="10" borderId="3" xfId="0" applyNumberFormat="1" applyFont="1" applyFill="1" applyBorder="1" applyAlignment="1" applyProtection="1">
      <alignment horizontal="left" vertical="center" wrapText="1"/>
      <protection locked="0"/>
    </xf>
    <xf numFmtId="49" fontId="23" fillId="9" borderId="2" xfId="0" applyNumberFormat="1" applyFont="1" applyFill="1" applyBorder="1" applyAlignment="1">
      <alignment horizontal="left" vertical="center" wrapText="1"/>
    </xf>
    <xf numFmtId="49" fontId="23" fillId="9" borderId="4" xfId="0" applyNumberFormat="1" applyFont="1" applyFill="1" applyBorder="1" applyAlignment="1">
      <alignment horizontal="left" vertical="center" wrapText="1"/>
    </xf>
    <xf numFmtId="49" fontId="23" fillId="9" borderId="0" xfId="0" applyNumberFormat="1" applyFont="1" applyFill="1" applyAlignment="1">
      <alignment horizontal="left" vertical="center" wrapText="1"/>
    </xf>
    <xf numFmtId="49" fontId="23" fillId="9" borderId="3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49" fontId="20" fillId="10" borderId="0" xfId="0" applyNumberFormat="1" applyFont="1" applyFill="1" applyAlignment="1" applyProtection="1">
      <alignment horizontal="left" vertical="center" wrapText="1"/>
      <protection locked="0"/>
    </xf>
    <xf numFmtId="49" fontId="20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top"/>
    </xf>
    <xf numFmtId="0" fontId="32" fillId="0" borderId="0" xfId="0" applyFont="1" applyAlignment="1">
      <alignment horizontal="right" wrapText="1"/>
    </xf>
    <xf numFmtId="49" fontId="19" fillId="5" borderId="0" xfId="0" applyNumberFormat="1" applyFont="1" applyFill="1" applyAlignment="1">
      <alignment horizontal="left" vertical="center" wrapText="1"/>
    </xf>
    <xf numFmtId="49" fontId="19" fillId="5" borderId="5" xfId="0" applyNumberFormat="1" applyFont="1" applyFill="1" applyBorder="1" applyAlignment="1">
      <alignment horizontal="left" vertical="center" wrapText="1"/>
    </xf>
    <xf numFmtId="49" fontId="23" fillId="9" borderId="17" xfId="0" applyNumberFormat="1" applyFont="1" applyFill="1" applyBorder="1" applyAlignment="1">
      <alignment horizontal="left" vertical="center" wrapText="1"/>
    </xf>
    <xf numFmtId="49" fontId="20" fillId="10" borderId="9" xfId="0" applyNumberFormat="1" applyFont="1" applyFill="1" applyBorder="1" applyAlignment="1" applyProtection="1">
      <alignment horizontal="left" vertical="center" wrapText="1"/>
      <protection locked="0"/>
    </xf>
    <xf numFmtId="0" fontId="41" fillId="13" borderId="4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24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35" fillId="6" borderId="0" xfId="0" applyFont="1" applyFill="1" applyAlignment="1">
      <alignment horizontal="center" vertical="center" wrapText="1"/>
    </xf>
    <xf numFmtId="0" fontId="6" fillId="9" borderId="29" xfId="0" applyFont="1" applyFill="1" applyBorder="1" applyAlignment="1">
      <alignment horizontal="left" vertical="center"/>
    </xf>
    <xf numFmtId="0" fontId="6" fillId="9" borderId="30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horizontal="left" vertical="center"/>
    </xf>
    <xf numFmtId="49" fontId="28" fillId="5" borderId="0" xfId="0" applyNumberFormat="1" applyFont="1" applyFill="1" applyAlignment="1">
      <alignment horizontal="center" vertical="center" wrapText="1"/>
    </xf>
    <xf numFmtId="49" fontId="28" fillId="5" borderId="18" xfId="0" applyNumberFormat="1" applyFont="1" applyFill="1" applyBorder="1" applyAlignment="1">
      <alignment horizontal="center" vertical="center" wrapText="1"/>
    </xf>
    <xf numFmtId="49" fontId="28" fillId="5" borderId="4" xfId="0" applyNumberFormat="1" applyFont="1" applyFill="1" applyBorder="1" applyAlignment="1">
      <alignment horizontal="center" vertical="center" wrapText="1"/>
    </xf>
    <xf numFmtId="49" fontId="28" fillId="5" borderId="20" xfId="0" applyNumberFormat="1" applyFont="1" applyFill="1" applyBorder="1" applyAlignment="1">
      <alignment horizontal="center" vertical="center" wrapText="1"/>
    </xf>
    <xf numFmtId="49" fontId="28" fillId="5" borderId="19" xfId="0" applyNumberFormat="1" applyFont="1" applyFill="1" applyBorder="1" applyAlignment="1">
      <alignment horizontal="center" vertical="center" wrapText="1"/>
    </xf>
    <xf numFmtId="49" fontId="28" fillId="5" borderId="21" xfId="0" applyNumberFormat="1" applyFont="1" applyFill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left" vertical="center" wrapText="1"/>
    </xf>
    <xf numFmtId="49" fontId="24" fillId="0" borderId="15" xfId="0" applyNumberFormat="1" applyFont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left" vertical="center" wrapText="1"/>
    </xf>
    <xf numFmtId="49" fontId="24" fillId="0" borderId="16" xfId="0" applyNumberFormat="1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49" fontId="24" fillId="0" borderId="3" xfId="0" applyNumberFormat="1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30" fillId="0" borderId="16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 applyProtection="1">
      <alignment horizontal="left" vertical="top" wrapText="1"/>
      <protection locked="0"/>
    </xf>
    <xf numFmtId="49" fontId="24" fillId="0" borderId="11" xfId="0" applyNumberFormat="1" applyFont="1" applyBorder="1" applyAlignment="1" applyProtection="1">
      <alignment horizontal="left" vertical="top" wrapText="1"/>
      <protection locked="0"/>
    </xf>
    <xf numFmtId="49" fontId="24" fillId="0" borderId="17" xfId="0" applyNumberFormat="1" applyFont="1" applyBorder="1" applyAlignment="1" applyProtection="1">
      <alignment horizontal="left" vertical="top" wrapText="1"/>
      <protection locked="0"/>
    </xf>
    <xf numFmtId="49" fontId="27" fillId="9" borderId="14" xfId="0" applyNumberFormat="1" applyFont="1" applyFill="1" applyBorder="1" applyAlignment="1">
      <alignment horizontal="left" vertical="center" wrapText="1"/>
    </xf>
    <xf numFmtId="14" fontId="24" fillId="0" borderId="10" xfId="0" applyNumberFormat="1" applyFont="1" applyBorder="1" applyAlignment="1" applyProtection="1">
      <alignment horizontal="center" vertical="center" wrapText="1"/>
      <protection locked="0"/>
    </xf>
    <xf numFmtId="14" fontId="24" fillId="0" borderId="11" xfId="0" applyNumberFormat="1" applyFont="1" applyBorder="1" applyAlignment="1" applyProtection="1">
      <alignment horizontal="center" vertical="center" wrapText="1"/>
      <protection locked="0"/>
    </xf>
    <xf numFmtId="14" fontId="24" fillId="0" borderId="17" xfId="0" applyNumberFormat="1" applyFont="1" applyBorder="1" applyAlignment="1" applyProtection="1">
      <alignment horizontal="center" vertical="center" wrapText="1"/>
      <protection locked="0"/>
    </xf>
    <xf numFmtId="49" fontId="27" fillId="9" borderId="1" xfId="0" applyNumberFormat="1" applyFont="1" applyFill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49" fontId="27" fillId="0" borderId="11" xfId="0" applyNumberFormat="1" applyFont="1" applyBorder="1" applyAlignment="1">
      <alignment horizontal="left" vertical="center" wrapText="1"/>
    </xf>
    <xf numFmtId="49" fontId="27" fillId="0" borderId="17" xfId="0" applyNumberFormat="1" applyFont="1" applyBorder="1" applyAlignment="1">
      <alignment horizontal="left" vertical="center" wrapText="1"/>
    </xf>
    <xf numFmtId="49" fontId="19" fillId="5" borderId="4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/>
    </xf>
    <xf numFmtId="49" fontId="27" fillId="0" borderId="11" xfId="0" applyNumberFormat="1" applyFont="1" applyBorder="1" applyAlignment="1">
      <alignment horizontal="left" vertical="center"/>
    </xf>
    <xf numFmtId="49" fontId="27" fillId="0" borderId="17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49" fontId="24" fillId="0" borderId="11" xfId="0" applyNumberFormat="1" applyFont="1" applyBorder="1" applyAlignment="1">
      <alignment horizontal="left" vertical="center" wrapText="1"/>
    </xf>
    <xf numFmtId="49" fontId="24" fillId="0" borderId="17" xfId="0" applyNumberFormat="1" applyFont="1" applyBorder="1" applyAlignment="1">
      <alignment horizontal="left" vertical="center" wrapText="1"/>
    </xf>
  </cellXfs>
  <cellStyles count="8">
    <cellStyle name="Lien hypertexte" xfId="5" builtinId="8"/>
    <cellStyle name="Monétaire" xfId="1" builtinId="4"/>
    <cellStyle name="Monétaire 2" xfId="3" xr:uid="{00000000-0005-0000-0000-000002000000}"/>
    <cellStyle name="Normal" xfId="0" builtinId="0"/>
    <cellStyle name="Normal 2" xfId="2" xr:uid="{00000000-0005-0000-0000-000004000000}"/>
    <cellStyle name="Normal 3" xfId="6" xr:uid="{176F7042-876D-4707-B664-3567E434C02B}"/>
    <cellStyle name="Pourcentage" xfId="7" builtinId="5"/>
    <cellStyle name="Pourcentage 2" xfId="4" xr:uid="{00000000-0005-0000-0000-000005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9EED3"/>
      <color rgb="FFFAE9D2"/>
      <color rgb="FFFAF4D2"/>
      <color rgb="FFF9E7D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0</xdr:col>
      <xdr:colOff>1222375</xdr:colOff>
      <xdr:row>0</xdr:row>
      <xdr:rowOff>856615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2699AAFC-1AE6-4D64-B094-DC4E64290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1117600" cy="732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574675</xdr:colOff>
      <xdr:row>4</xdr:row>
      <xdr:rowOff>370840</xdr:rowOff>
    </xdr:to>
    <xdr:pic>
      <xdr:nvPicPr>
        <xdr:cNvPr id="2" name="Image 1" descr="Une image contenant texte&#10;&#10;Description générée automatiquement">
          <a:extLst>
            <a:ext uri="{FF2B5EF4-FFF2-40B4-BE49-F238E27FC236}">
              <a16:creationId xmlns:a16="http://schemas.microsoft.com/office/drawing/2014/main" id="{E893B0FB-ABBD-433B-8637-573AAC848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71475"/>
          <a:ext cx="1117600" cy="732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4FDA-8ED5-4518-8F4D-6E301053564E}">
  <sheetPr>
    <tabColor rgb="FFFFFF00"/>
  </sheetPr>
  <dimension ref="A1:H13"/>
  <sheetViews>
    <sheetView tabSelected="1" zoomScale="80" zoomScaleNormal="80" workbookViewId="0">
      <selection activeCell="G6" sqref="G6"/>
    </sheetView>
  </sheetViews>
  <sheetFormatPr baseColWidth="10" defaultColWidth="11" defaultRowHeight="14.25"/>
  <cols>
    <col min="1" max="1" width="17.75" customWidth="1"/>
    <col min="2" max="2" width="30.5" customWidth="1"/>
    <col min="5" max="5" width="28.375" customWidth="1"/>
    <col min="6" max="6" width="107.875" customWidth="1"/>
  </cols>
  <sheetData>
    <row r="1" spans="1:8" ht="78.75" customHeight="1">
      <c r="B1" s="62"/>
      <c r="C1" s="62"/>
      <c r="D1" s="62"/>
      <c r="E1" s="62"/>
      <c r="F1" s="62"/>
    </row>
    <row r="2" spans="1:8" ht="43.5" customHeight="1">
      <c r="A2" s="63" t="s">
        <v>0</v>
      </c>
      <c r="B2" s="63"/>
      <c r="C2" s="63"/>
      <c r="D2" s="63"/>
      <c r="E2" s="63"/>
      <c r="F2" s="63"/>
    </row>
    <row r="3" spans="1:8" ht="37.5" customHeight="1">
      <c r="A3" s="61" t="s">
        <v>1</v>
      </c>
      <c r="B3" s="61"/>
      <c r="C3" s="61"/>
      <c r="D3" s="61"/>
      <c r="E3" s="61"/>
      <c r="F3" s="61"/>
    </row>
    <row r="4" spans="1:8" ht="27.75" customHeight="1">
      <c r="A4" s="64" t="s">
        <v>2</v>
      </c>
      <c r="B4" s="64"/>
      <c r="C4" s="64"/>
      <c r="D4" s="64"/>
      <c r="E4" s="64"/>
      <c r="F4" s="64"/>
      <c r="H4" s="19"/>
    </row>
    <row r="5" spans="1:8" ht="252" customHeight="1">
      <c r="A5" s="61" t="s">
        <v>67</v>
      </c>
      <c r="B5" s="61"/>
      <c r="C5" s="61"/>
      <c r="D5" s="61"/>
      <c r="E5" s="61"/>
      <c r="F5" s="61"/>
      <c r="G5" s="20"/>
      <c r="H5" s="20"/>
    </row>
    <row r="6" spans="1:8" ht="27.75" customHeight="1">
      <c r="A6" s="65" t="s">
        <v>3</v>
      </c>
      <c r="B6" s="65"/>
      <c r="C6" s="65"/>
      <c r="D6" s="65"/>
      <c r="E6" s="65"/>
      <c r="F6" s="65"/>
      <c r="G6" s="21"/>
      <c r="H6" s="20"/>
    </row>
    <row r="7" spans="1:8" ht="27.75" customHeight="1">
      <c r="A7" s="61" t="s">
        <v>4</v>
      </c>
      <c r="B7" s="61"/>
      <c r="C7" s="61"/>
      <c r="D7" s="61"/>
      <c r="E7" s="61"/>
      <c r="F7" s="61"/>
      <c r="G7" s="20"/>
      <c r="H7" s="20"/>
    </row>
    <row r="8" spans="1:8" ht="29.25" customHeight="1">
      <c r="A8" s="66" t="s">
        <v>5</v>
      </c>
      <c r="B8" s="66"/>
      <c r="C8" s="66"/>
      <c r="D8" s="66"/>
      <c r="E8" s="66"/>
      <c r="F8" s="66"/>
      <c r="G8" s="22"/>
      <c r="H8" s="19"/>
    </row>
    <row r="9" spans="1:8" ht="409.5" customHeight="1">
      <c r="A9" s="61" t="s">
        <v>68</v>
      </c>
      <c r="B9" s="61"/>
      <c r="C9" s="61"/>
      <c r="D9" s="61"/>
      <c r="E9" s="61"/>
      <c r="F9" s="61"/>
      <c r="G9" s="23"/>
      <c r="H9" s="23"/>
    </row>
    <row r="10" spans="1:8" ht="27" customHeight="1">
      <c r="A10" s="67" t="s">
        <v>6</v>
      </c>
      <c r="B10" s="67"/>
      <c r="C10" s="67"/>
      <c r="D10" s="67"/>
      <c r="E10" s="67"/>
      <c r="F10" s="67"/>
      <c r="G10" s="24"/>
      <c r="H10" s="25"/>
    </row>
    <row r="11" spans="1:8" ht="48.75" customHeight="1">
      <c r="A11" s="61" t="s">
        <v>7</v>
      </c>
      <c r="B11" s="61"/>
      <c r="C11" s="61"/>
      <c r="D11" s="61"/>
      <c r="E11" s="61"/>
      <c r="F11" s="61"/>
      <c r="G11" s="26"/>
      <c r="H11" s="23"/>
    </row>
    <row r="12" spans="1:8" ht="26.25" customHeight="1">
      <c r="B12" s="61"/>
      <c r="C12" s="61"/>
      <c r="D12" s="61"/>
      <c r="E12" s="61"/>
      <c r="F12" s="61"/>
      <c r="G12" s="26"/>
      <c r="H12" s="23"/>
    </row>
    <row r="13" spans="1:8">
      <c r="B13" s="23"/>
      <c r="C13" s="23"/>
      <c r="D13" s="23"/>
      <c r="E13" s="23"/>
      <c r="F13" s="23"/>
      <c r="G13" s="23"/>
      <c r="H13" s="23"/>
    </row>
  </sheetData>
  <sheetProtection algorithmName="SHA-512" hashValue="r8m8LLfC0KEB5LVSTkk442577hD/LbWwxmBdjzMrVzftxGudZ3Pnr/JSH8YefSxvBLQHSL+dQ04NzoJ2dKiDeQ==" saltValue="mUruSjl4+Y9V54NczDIMow==" spinCount="100000" sheet="1" selectLockedCells="1"/>
  <mergeCells count="12">
    <mergeCell ref="B12:F12"/>
    <mergeCell ref="B1:F1"/>
    <mergeCell ref="A2:F2"/>
    <mergeCell ref="A3:F3"/>
    <mergeCell ref="A4:F4"/>
    <mergeCell ref="A5:F5"/>
    <mergeCell ref="A6:F6"/>
    <mergeCell ref="A7:F7"/>
    <mergeCell ref="A8:F8"/>
    <mergeCell ref="A9:F9"/>
    <mergeCell ref="A10:F10"/>
    <mergeCell ref="A11:F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931A-C0DB-468B-A3C8-864926AF93F5}">
  <sheetPr>
    <tabColor theme="3" tint="0.39997558519241921"/>
  </sheetPr>
  <dimension ref="A2:J96"/>
  <sheetViews>
    <sheetView showGridLines="0" topLeftCell="B1" zoomScale="80" zoomScaleNormal="80" workbookViewId="0">
      <selection activeCell="I16" sqref="I16"/>
    </sheetView>
  </sheetViews>
  <sheetFormatPr baseColWidth="10" defaultColWidth="11" defaultRowHeight="14.25"/>
  <cols>
    <col min="1" max="1" width="8.375" style="27" customWidth="1"/>
    <col min="2" max="2" width="7.125" style="27" customWidth="1"/>
    <col min="3" max="3" width="8.25" style="27" customWidth="1"/>
    <col min="4" max="4" width="17.75" style="27" customWidth="1"/>
    <col min="5" max="5" width="6.5" style="27" customWidth="1"/>
    <col min="6" max="6" width="4.125" style="27" customWidth="1"/>
    <col min="7" max="7" width="21.625" style="27" customWidth="1"/>
    <col min="8" max="8" width="6.875" style="27" customWidth="1"/>
    <col min="9" max="9" width="88.625" style="27" customWidth="1"/>
    <col min="10" max="10" width="35.25" style="27" customWidth="1"/>
    <col min="11" max="16384" width="11" style="27"/>
  </cols>
  <sheetData>
    <row r="2" spans="1:10" ht="15">
      <c r="A2" s="114"/>
      <c r="B2" s="114"/>
      <c r="C2" s="114"/>
      <c r="D2" s="114"/>
      <c r="E2" s="114"/>
      <c r="F2" s="114"/>
      <c r="G2" s="114"/>
      <c r="H2" s="114"/>
    </row>
    <row r="5" spans="1:10" ht="51" customHeight="1">
      <c r="G5" s="115" t="s">
        <v>8</v>
      </c>
      <c r="H5" s="115"/>
      <c r="I5" s="115"/>
    </row>
    <row r="6" spans="1:10" ht="31.5" customHeight="1" thickBot="1">
      <c r="B6" s="116" t="s">
        <v>9</v>
      </c>
      <c r="C6" s="116"/>
      <c r="D6" s="116"/>
      <c r="E6" s="116"/>
      <c r="F6" s="116"/>
      <c r="G6" s="116"/>
      <c r="H6" s="116"/>
      <c r="I6" s="117"/>
    </row>
    <row r="7" spans="1:10" ht="21.75" customHeight="1">
      <c r="B7" s="88" t="s">
        <v>10</v>
      </c>
      <c r="C7" s="89"/>
      <c r="D7" s="118"/>
      <c r="E7" s="28"/>
      <c r="F7" s="28"/>
      <c r="G7" s="29"/>
      <c r="H7" s="29"/>
      <c r="I7" s="30"/>
    </row>
    <row r="8" spans="1:10" ht="25.5" customHeight="1">
      <c r="B8" s="85"/>
      <c r="C8" s="87"/>
      <c r="D8" s="87"/>
      <c r="E8" s="87"/>
      <c r="F8" s="87"/>
      <c r="G8" s="87"/>
      <c r="H8" s="87"/>
      <c r="I8" s="119"/>
    </row>
    <row r="9" spans="1:10" ht="20.25" customHeight="1">
      <c r="B9" s="88" t="s">
        <v>11</v>
      </c>
      <c r="C9" s="89"/>
      <c r="D9" s="89"/>
      <c r="E9" s="89"/>
      <c r="F9" s="89"/>
      <c r="G9" s="89"/>
      <c r="H9" s="89"/>
      <c r="I9" s="90"/>
    </row>
    <row r="10" spans="1:10" ht="14.25" customHeight="1">
      <c r="B10" s="110" t="s">
        <v>12</v>
      </c>
      <c r="C10" s="111"/>
      <c r="D10" s="111"/>
      <c r="E10" s="80" t="s">
        <v>13</v>
      </c>
      <c r="F10" s="81"/>
      <c r="G10" s="81"/>
      <c r="H10" s="82"/>
      <c r="I10" s="35" t="s">
        <v>14</v>
      </c>
    </row>
    <row r="11" spans="1:10" ht="23.25" customHeight="1">
      <c r="B11" s="85"/>
      <c r="C11" s="87"/>
      <c r="D11" s="87"/>
      <c r="E11" s="85"/>
      <c r="F11" s="87"/>
      <c r="G11" s="112"/>
      <c r="H11" s="113"/>
      <c r="I11" s="38"/>
    </row>
    <row r="12" spans="1:10" ht="15" customHeight="1">
      <c r="B12" s="80" t="s">
        <v>15</v>
      </c>
      <c r="C12" s="81"/>
      <c r="D12" s="81"/>
      <c r="E12" s="81"/>
      <c r="F12" s="82"/>
      <c r="G12" s="36" t="s">
        <v>16</v>
      </c>
      <c r="H12" s="80" t="s">
        <v>17</v>
      </c>
      <c r="I12" s="82"/>
    </row>
    <row r="13" spans="1:10" ht="24.75" customHeight="1">
      <c r="B13" s="103"/>
      <c r="C13" s="104"/>
      <c r="D13" s="104"/>
      <c r="E13" s="104"/>
      <c r="F13" s="105"/>
      <c r="G13" s="40"/>
      <c r="H13" s="85"/>
      <c r="I13" s="86"/>
    </row>
    <row r="14" spans="1:10" ht="18.75" customHeight="1">
      <c r="B14" s="106" t="s">
        <v>18</v>
      </c>
      <c r="C14" s="107"/>
      <c r="D14" s="108"/>
      <c r="E14" s="108"/>
      <c r="F14" s="108"/>
      <c r="G14" s="108"/>
      <c r="H14" s="108"/>
      <c r="I14" s="109"/>
      <c r="J14" s="31"/>
    </row>
    <row r="15" spans="1:10" ht="15" customHeight="1">
      <c r="B15" s="80" t="s">
        <v>19</v>
      </c>
      <c r="C15" s="82"/>
      <c r="D15" s="80" t="s">
        <v>20</v>
      </c>
      <c r="E15" s="82"/>
      <c r="F15" s="80" t="s">
        <v>21</v>
      </c>
      <c r="G15" s="81"/>
      <c r="H15" s="82"/>
      <c r="I15" s="37" t="s">
        <v>22</v>
      </c>
    </row>
    <row r="16" spans="1:10" ht="25.5" customHeight="1">
      <c r="B16" s="83"/>
      <c r="C16" s="84"/>
      <c r="D16" s="85"/>
      <c r="E16" s="86"/>
      <c r="F16" s="85"/>
      <c r="G16" s="87"/>
      <c r="H16" s="86"/>
      <c r="I16" s="39"/>
    </row>
    <row r="17" spans="2:9" ht="25.5" customHeight="1">
      <c r="B17" s="88" t="s">
        <v>23</v>
      </c>
      <c r="C17" s="89"/>
      <c r="D17" s="89"/>
      <c r="E17" s="89"/>
      <c r="F17" s="89"/>
      <c r="G17" s="89"/>
      <c r="H17" s="89"/>
      <c r="I17" s="90"/>
    </row>
    <row r="18" spans="2:9">
      <c r="B18" s="91"/>
      <c r="C18" s="92"/>
      <c r="D18" s="92"/>
      <c r="E18" s="92"/>
      <c r="F18" s="92"/>
      <c r="G18" s="92"/>
      <c r="H18" s="92"/>
      <c r="I18" s="93"/>
    </row>
    <row r="19" spans="2:9">
      <c r="B19" s="94"/>
      <c r="C19" s="95"/>
      <c r="D19" s="95"/>
      <c r="E19" s="95"/>
      <c r="F19" s="95"/>
      <c r="G19" s="95"/>
      <c r="H19" s="95"/>
      <c r="I19" s="96"/>
    </row>
    <row r="20" spans="2:9">
      <c r="B20" s="94"/>
      <c r="C20" s="95"/>
      <c r="D20" s="95"/>
      <c r="E20" s="95"/>
      <c r="F20" s="95"/>
      <c r="G20" s="95"/>
      <c r="H20" s="95"/>
      <c r="I20" s="96"/>
    </row>
    <row r="21" spans="2:9">
      <c r="B21" s="94"/>
      <c r="C21" s="95"/>
      <c r="D21" s="95"/>
      <c r="E21" s="95"/>
      <c r="F21" s="95"/>
      <c r="G21" s="95"/>
      <c r="H21" s="95"/>
      <c r="I21" s="96"/>
    </row>
    <row r="22" spans="2:9">
      <c r="B22" s="94"/>
      <c r="C22" s="95"/>
      <c r="D22" s="95"/>
      <c r="E22" s="95"/>
      <c r="F22" s="95"/>
      <c r="G22" s="95"/>
      <c r="H22" s="95"/>
      <c r="I22" s="96"/>
    </row>
    <row r="23" spans="2:9">
      <c r="B23" s="94"/>
      <c r="C23" s="95"/>
      <c r="D23" s="95"/>
      <c r="E23" s="95"/>
      <c r="F23" s="95"/>
      <c r="G23" s="95"/>
      <c r="H23" s="95"/>
      <c r="I23" s="96"/>
    </row>
    <row r="24" spans="2:9">
      <c r="B24" s="94"/>
      <c r="C24" s="95"/>
      <c r="D24" s="95"/>
      <c r="E24" s="95"/>
      <c r="F24" s="95"/>
      <c r="G24" s="95"/>
      <c r="H24" s="95"/>
      <c r="I24" s="96"/>
    </row>
    <row r="25" spans="2:9">
      <c r="B25" s="94"/>
      <c r="C25" s="95"/>
      <c r="D25" s="95"/>
      <c r="E25" s="95"/>
      <c r="F25" s="95"/>
      <c r="G25" s="95"/>
      <c r="H25" s="95"/>
      <c r="I25" s="96"/>
    </row>
    <row r="26" spans="2:9">
      <c r="B26" s="94"/>
      <c r="C26" s="95"/>
      <c r="D26" s="95"/>
      <c r="E26" s="95"/>
      <c r="F26" s="95"/>
      <c r="G26" s="95"/>
      <c r="H26" s="95"/>
      <c r="I26" s="96"/>
    </row>
    <row r="27" spans="2:9">
      <c r="B27" s="94"/>
      <c r="C27" s="95"/>
      <c r="D27" s="95"/>
      <c r="E27" s="95"/>
      <c r="F27" s="95"/>
      <c r="G27" s="95"/>
      <c r="H27" s="95"/>
      <c r="I27" s="96"/>
    </row>
    <row r="28" spans="2:9">
      <c r="B28" s="94"/>
      <c r="C28" s="95"/>
      <c r="D28" s="95"/>
      <c r="E28" s="95"/>
      <c r="F28" s="95"/>
      <c r="G28" s="95"/>
      <c r="H28" s="95"/>
      <c r="I28" s="96"/>
    </row>
    <row r="29" spans="2:9">
      <c r="B29" s="94"/>
      <c r="C29" s="95"/>
      <c r="D29" s="95"/>
      <c r="E29" s="95"/>
      <c r="F29" s="95"/>
      <c r="G29" s="95"/>
      <c r="H29" s="95"/>
      <c r="I29" s="96"/>
    </row>
    <row r="30" spans="2:9">
      <c r="B30" s="94"/>
      <c r="C30" s="95"/>
      <c r="D30" s="95"/>
      <c r="E30" s="95"/>
      <c r="F30" s="95"/>
      <c r="G30" s="95"/>
      <c r="H30" s="95"/>
      <c r="I30" s="96"/>
    </row>
    <row r="31" spans="2:9">
      <c r="B31" s="94"/>
      <c r="C31" s="95"/>
      <c r="D31" s="95"/>
      <c r="E31" s="95"/>
      <c r="F31" s="95"/>
      <c r="G31" s="95"/>
      <c r="H31" s="95"/>
      <c r="I31" s="96"/>
    </row>
    <row r="32" spans="2:9">
      <c r="B32" s="94"/>
      <c r="C32" s="95"/>
      <c r="D32" s="95"/>
      <c r="E32" s="95"/>
      <c r="F32" s="95"/>
      <c r="G32" s="95"/>
      <c r="H32" s="95"/>
      <c r="I32" s="96"/>
    </row>
    <row r="33" spans="2:9">
      <c r="B33" s="94"/>
      <c r="C33" s="95"/>
      <c r="D33" s="95"/>
      <c r="E33" s="95"/>
      <c r="F33" s="95"/>
      <c r="G33" s="95"/>
      <c r="H33" s="95"/>
      <c r="I33" s="96"/>
    </row>
    <row r="34" spans="2:9">
      <c r="B34" s="94"/>
      <c r="C34" s="95"/>
      <c r="D34" s="95"/>
      <c r="E34" s="95"/>
      <c r="F34" s="95"/>
      <c r="G34" s="95"/>
      <c r="H34" s="95"/>
      <c r="I34" s="96"/>
    </row>
    <row r="35" spans="2:9">
      <c r="B35" s="97"/>
      <c r="C35" s="98"/>
      <c r="D35" s="98"/>
      <c r="E35" s="98"/>
      <c r="F35" s="98"/>
      <c r="G35" s="98"/>
      <c r="H35" s="98"/>
      <c r="I35" s="99"/>
    </row>
    <row r="36" spans="2:9" ht="32.25" customHeight="1">
      <c r="B36" s="100" t="s">
        <v>24</v>
      </c>
      <c r="C36" s="101"/>
      <c r="D36" s="101"/>
      <c r="E36" s="101"/>
      <c r="F36" s="101"/>
      <c r="G36" s="101"/>
      <c r="H36" s="101"/>
      <c r="I36" s="102"/>
    </row>
    <row r="37" spans="2:9" ht="37.5" customHeight="1">
      <c r="B37" s="68" t="s">
        <v>25</v>
      </c>
      <c r="C37" s="69"/>
      <c r="D37" s="69"/>
      <c r="E37" s="69"/>
      <c r="F37" s="69"/>
      <c r="G37" s="69"/>
      <c r="H37" s="69"/>
      <c r="I37" s="70"/>
    </row>
    <row r="38" spans="2:9">
      <c r="B38" s="71"/>
      <c r="C38" s="72"/>
      <c r="D38" s="72"/>
      <c r="E38" s="72"/>
      <c r="F38" s="72"/>
      <c r="G38" s="72"/>
      <c r="H38" s="72"/>
      <c r="I38" s="73"/>
    </row>
    <row r="39" spans="2:9">
      <c r="B39" s="74"/>
      <c r="C39" s="75"/>
      <c r="D39" s="75"/>
      <c r="E39" s="75"/>
      <c r="F39" s="75"/>
      <c r="G39" s="75"/>
      <c r="H39" s="75"/>
      <c r="I39" s="76"/>
    </row>
    <row r="40" spans="2:9">
      <c r="B40" s="74"/>
      <c r="C40" s="75"/>
      <c r="D40" s="75"/>
      <c r="E40" s="75"/>
      <c r="F40" s="75"/>
      <c r="G40" s="75"/>
      <c r="H40" s="75"/>
      <c r="I40" s="76"/>
    </row>
    <row r="41" spans="2:9">
      <c r="B41" s="74"/>
      <c r="C41" s="75"/>
      <c r="D41" s="75"/>
      <c r="E41" s="75"/>
      <c r="F41" s="75"/>
      <c r="G41" s="75"/>
      <c r="H41" s="75"/>
      <c r="I41" s="76"/>
    </row>
    <row r="42" spans="2:9">
      <c r="B42" s="74"/>
      <c r="C42" s="75"/>
      <c r="D42" s="75"/>
      <c r="E42" s="75"/>
      <c r="F42" s="75"/>
      <c r="G42" s="75"/>
      <c r="H42" s="75"/>
      <c r="I42" s="76"/>
    </row>
    <row r="43" spans="2:9">
      <c r="B43" s="74"/>
      <c r="C43" s="75"/>
      <c r="D43" s="75"/>
      <c r="E43" s="75"/>
      <c r="F43" s="75"/>
      <c r="G43" s="75"/>
      <c r="H43" s="75"/>
      <c r="I43" s="76"/>
    </row>
    <row r="44" spans="2:9">
      <c r="B44" s="74"/>
      <c r="C44" s="75"/>
      <c r="D44" s="75"/>
      <c r="E44" s="75"/>
      <c r="F44" s="75"/>
      <c r="G44" s="75"/>
      <c r="H44" s="75"/>
      <c r="I44" s="76"/>
    </row>
    <row r="45" spans="2:9">
      <c r="B45" s="74"/>
      <c r="C45" s="75"/>
      <c r="D45" s="75"/>
      <c r="E45" s="75"/>
      <c r="F45" s="75"/>
      <c r="G45" s="75"/>
      <c r="H45" s="75"/>
      <c r="I45" s="76"/>
    </row>
    <row r="46" spans="2:9">
      <c r="B46" s="74"/>
      <c r="C46" s="75"/>
      <c r="D46" s="75"/>
      <c r="E46" s="75"/>
      <c r="F46" s="75"/>
      <c r="G46" s="75"/>
      <c r="H46" s="75"/>
      <c r="I46" s="76"/>
    </row>
    <row r="47" spans="2:9">
      <c r="B47" s="74"/>
      <c r="C47" s="75"/>
      <c r="D47" s="75"/>
      <c r="E47" s="75"/>
      <c r="F47" s="75"/>
      <c r="G47" s="75"/>
      <c r="H47" s="75"/>
      <c r="I47" s="76"/>
    </row>
    <row r="48" spans="2:9">
      <c r="B48" s="74"/>
      <c r="C48" s="75"/>
      <c r="D48" s="75"/>
      <c r="E48" s="75"/>
      <c r="F48" s="75"/>
      <c r="G48" s="75"/>
      <c r="H48" s="75"/>
      <c r="I48" s="76"/>
    </row>
    <row r="49" spans="2:9">
      <c r="B49" s="74"/>
      <c r="C49" s="75"/>
      <c r="D49" s="75"/>
      <c r="E49" s="75"/>
      <c r="F49" s="75"/>
      <c r="G49" s="75"/>
      <c r="H49" s="75"/>
      <c r="I49" s="76"/>
    </row>
    <row r="50" spans="2:9">
      <c r="B50" s="74"/>
      <c r="C50" s="75"/>
      <c r="D50" s="75"/>
      <c r="E50" s="75"/>
      <c r="F50" s="75"/>
      <c r="G50" s="75"/>
      <c r="H50" s="75"/>
      <c r="I50" s="76"/>
    </row>
    <row r="51" spans="2:9">
      <c r="B51" s="74"/>
      <c r="C51" s="75"/>
      <c r="D51" s="75"/>
      <c r="E51" s="75"/>
      <c r="F51" s="75"/>
      <c r="G51" s="75"/>
      <c r="H51" s="75"/>
      <c r="I51" s="76"/>
    </row>
    <row r="52" spans="2:9">
      <c r="B52" s="74"/>
      <c r="C52" s="75"/>
      <c r="D52" s="75"/>
      <c r="E52" s="75"/>
      <c r="F52" s="75"/>
      <c r="G52" s="75"/>
      <c r="H52" s="75"/>
      <c r="I52" s="76"/>
    </row>
    <row r="53" spans="2:9">
      <c r="B53" s="74"/>
      <c r="C53" s="75"/>
      <c r="D53" s="75"/>
      <c r="E53" s="75"/>
      <c r="F53" s="75"/>
      <c r="G53" s="75"/>
      <c r="H53" s="75"/>
      <c r="I53" s="76"/>
    </row>
    <row r="54" spans="2:9">
      <c r="B54" s="74"/>
      <c r="C54" s="75"/>
      <c r="D54" s="75"/>
      <c r="E54" s="75"/>
      <c r="F54" s="75"/>
      <c r="G54" s="75"/>
      <c r="H54" s="75"/>
      <c r="I54" s="76"/>
    </row>
    <row r="55" spans="2:9">
      <c r="B55" s="74"/>
      <c r="C55" s="75"/>
      <c r="D55" s="75"/>
      <c r="E55" s="75"/>
      <c r="F55" s="75"/>
      <c r="G55" s="75"/>
      <c r="H55" s="75"/>
      <c r="I55" s="76"/>
    </row>
    <row r="56" spans="2:9">
      <c r="B56" s="74"/>
      <c r="C56" s="75"/>
      <c r="D56" s="75"/>
      <c r="E56" s="75"/>
      <c r="F56" s="75"/>
      <c r="G56" s="75"/>
      <c r="H56" s="75"/>
      <c r="I56" s="76"/>
    </row>
    <row r="57" spans="2:9">
      <c r="B57" s="74"/>
      <c r="C57" s="75"/>
      <c r="D57" s="75"/>
      <c r="E57" s="75"/>
      <c r="F57" s="75"/>
      <c r="G57" s="75"/>
      <c r="H57" s="75"/>
      <c r="I57" s="76"/>
    </row>
    <row r="58" spans="2:9">
      <c r="B58" s="74"/>
      <c r="C58" s="75"/>
      <c r="D58" s="75"/>
      <c r="E58" s="75"/>
      <c r="F58" s="75"/>
      <c r="G58" s="75"/>
      <c r="H58" s="75"/>
      <c r="I58" s="76"/>
    </row>
    <row r="59" spans="2:9">
      <c r="B59" s="74"/>
      <c r="C59" s="75"/>
      <c r="D59" s="75"/>
      <c r="E59" s="75"/>
      <c r="F59" s="75"/>
      <c r="G59" s="75"/>
      <c r="H59" s="75"/>
      <c r="I59" s="76"/>
    </row>
    <row r="60" spans="2:9">
      <c r="B60" s="74"/>
      <c r="C60" s="75"/>
      <c r="D60" s="75"/>
      <c r="E60" s="75"/>
      <c r="F60" s="75"/>
      <c r="G60" s="75"/>
      <c r="H60" s="75"/>
      <c r="I60" s="76"/>
    </row>
    <row r="61" spans="2:9">
      <c r="B61" s="74"/>
      <c r="C61" s="75"/>
      <c r="D61" s="75"/>
      <c r="E61" s="75"/>
      <c r="F61" s="75"/>
      <c r="G61" s="75"/>
      <c r="H61" s="75"/>
      <c r="I61" s="76"/>
    </row>
    <row r="62" spans="2:9">
      <c r="B62" s="74"/>
      <c r="C62" s="75"/>
      <c r="D62" s="75"/>
      <c r="E62" s="75"/>
      <c r="F62" s="75"/>
      <c r="G62" s="75"/>
      <c r="H62" s="75"/>
      <c r="I62" s="76"/>
    </row>
    <row r="63" spans="2:9">
      <c r="B63" s="74"/>
      <c r="C63" s="75"/>
      <c r="D63" s="75"/>
      <c r="E63" s="75"/>
      <c r="F63" s="75"/>
      <c r="G63" s="75"/>
      <c r="H63" s="75"/>
      <c r="I63" s="76"/>
    </row>
    <row r="64" spans="2:9">
      <c r="B64" s="74"/>
      <c r="C64" s="75"/>
      <c r="D64" s="75"/>
      <c r="E64" s="75"/>
      <c r="F64" s="75"/>
      <c r="G64" s="75"/>
      <c r="H64" s="75"/>
      <c r="I64" s="76"/>
    </row>
    <row r="65" spans="2:9">
      <c r="B65" s="74"/>
      <c r="C65" s="75"/>
      <c r="D65" s="75"/>
      <c r="E65" s="75"/>
      <c r="F65" s="75"/>
      <c r="G65" s="75"/>
      <c r="H65" s="75"/>
      <c r="I65" s="76"/>
    </row>
    <row r="66" spans="2:9">
      <c r="B66" s="74"/>
      <c r="C66" s="75"/>
      <c r="D66" s="75"/>
      <c r="E66" s="75"/>
      <c r="F66" s="75"/>
      <c r="G66" s="75"/>
      <c r="H66" s="75"/>
      <c r="I66" s="76"/>
    </row>
    <row r="67" spans="2:9">
      <c r="B67" s="74"/>
      <c r="C67" s="75"/>
      <c r="D67" s="75"/>
      <c r="E67" s="75"/>
      <c r="F67" s="75"/>
      <c r="G67" s="75"/>
      <c r="H67" s="75"/>
      <c r="I67" s="76"/>
    </row>
    <row r="68" spans="2:9">
      <c r="B68" s="74"/>
      <c r="C68" s="75"/>
      <c r="D68" s="75"/>
      <c r="E68" s="75"/>
      <c r="F68" s="75"/>
      <c r="G68" s="75"/>
      <c r="H68" s="75"/>
      <c r="I68" s="76"/>
    </row>
    <row r="69" spans="2:9">
      <c r="B69" s="74"/>
      <c r="C69" s="75"/>
      <c r="D69" s="75"/>
      <c r="E69" s="75"/>
      <c r="F69" s="75"/>
      <c r="G69" s="75"/>
      <c r="H69" s="75"/>
      <c r="I69" s="76"/>
    </row>
    <row r="70" spans="2:9">
      <c r="B70" s="74"/>
      <c r="C70" s="75"/>
      <c r="D70" s="75"/>
      <c r="E70" s="75"/>
      <c r="F70" s="75"/>
      <c r="G70" s="75"/>
      <c r="H70" s="75"/>
      <c r="I70" s="76"/>
    </row>
    <row r="71" spans="2:9">
      <c r="B71" s="74"/>
      <c r="C71" s="75"/>
      <c r="D71" s="75"/>
      <c r="E71" s="75"/>
      <c r="F71" s="75"/>
      <c r="G71" s="75"/>
      <c r="H71" s="75"/>
      <c r="I71" s="76"/>
    </row>
    <row r="72" spans="2:9">
      <c r="B72" s="74"/>
      <c r="C72" s="75"/>
      <c r="D72" s="75"/>
      <c r="E72" s="75"/>
      <c r="F72" s="75"/>
      <c r="G72" s="75"/>
      <c r="H72" s="75"/>
      <c r="I72" s="76"/>
    </row>
    <row r="73" spans="2:9">
      <c r="B73" s="74"/>
      <c r="C73" s="75"/>
      <c r="D73" s="75"/>
      <c r="E73" s="75"/>
      <c r="F73" s="75"/>
      <c r="G73" s="75"/>
      <c r="H73" s="75"/>
      <c r="I73" s="76"/>
    </row>
    <row r="74" spans="2:9">
      <c r="B74" s="74"/>
      <c r="C74" s="75"/>
      <c r="D74" s="75"/>
      <c r="E74" s="75"/>
      <c r="F74" s="75"/>
      <c r="G74" s="75"/>
      <c r="H74" s="75"/>
      <c r="I74" s="76"/>
    </row>
    <row r="75" spans="2:9">
      <c r="B75" s="74"/>
      <c r="C75" s="75"/>
      <c r="D75" s="75"/>
      <c r="E75" s="75"/>
      <c r="F75" s="75"/>
      <c r="G75" s="75"/>
      <c r="H75" s="75"/>
      <c r="I75" s="76"/>
    </row>
    <row r="76" spans="2:9">
      <c r="B76" s="74"/>
      <c r="C76" s="75"/>
      <c r="D76" s="75"/>
      <c r="E76" s="75"/>
      <c r="F76" s="75"/>
      <c r="G76" s="75"/>
      <c r="H76" s="75"/>
      <c r="I76" s="76"/>
    </row>
    <row r="77" spans="2:9">
      <c r="B77" s="74"/>
      <c r="C77" s="75"/>
      <c r="D77" s="75"/>
      <c r="E77" s="75"/>
      <c r="F77" s="75"/>
      <c r="G77" s="75"/>
      <c r="H77" s="75"/>
      <c r="I77" s="76"/>
    </row>
    <row r="78" spans="2:9">
      <c r="B78" s="74"/>
      <c r="C78" s="75"/>
      <c r="D78" s="75"/>
      <c r="E78" s="75"/>
      <c r="F78" s="75"/>
      <c r="G78" s="75"/>
      <c r="H78" s="75"/>
      <c r="I78" s="76"/>
    </row>
    <row r="79" spans="2:9">
      <c r="B79" s="74"/>
      <c r="C79" s="75"/>
      <c r="D79" s="75"/>
      <c r="E79" s="75"/>
      <c r="F79" s="75"/>
      <c r="G79" s="75"/>
      <c r="H79" s="75"/>
      <c r="I79" s="76"/>
    </row>
    <row r="80" spans="2:9">
      <c r="B80" s="74"/>
      <c r="C80" s="75"/>
      <c r="D80" s="75"/>
      <c r="E80" s="75"/>
      <c r="F80" s="75"/>
      <c r="G80" s="75"/>
      <c r="H80" s="75"/>
      <c r="I80" s="76"/>
    </row>
    <row r="81" spans="2:9">
      <c r="B81" s="74"/>
      <c r="C81" s="75"/>
      <c r="D81" s="75"/>
      <c r="E81" s="75"/>
      <c r="F81" s="75"/>
      <c r="G81" s="75"/>
      <c r="H81" s="75"/>
      <c r="I81" s="76"/>
    </row>
    <row r="82" spans="2:9">
      <c r="B82" s="74"/>
      <c r="C82" s="75"/>
      <c r="D82" s="75"/>
      <c r="E82" s="75"/>
      <c r="F82" s="75"/>
      <c r="G82" s="75"/>
      <c r="H82" s="75"/>
      <c r="I82" s="76"/>
    </row>
    <row r="83" spans="2:9">
      <c r="B83" s="74"/>
      <c r="C83" s="75"/>
      <c r="D83" s="75"/>
      <c r="E83" s="75"/>
      <c r="F83" s="75"/>
      <c r="G83" s="75"/>
      <c r="H83" s="75"/>
      <c r="I83" s="76"/>
    </row>
    <row r="84" spans="2:9">
      <c r="B84" s="74"/>
      <c r="C84" s="75"/>
      <c r="D84" s="75"/>
      <c r="E84" s="75"/>
      <c r="F84" s="75"/>
      <c r="G84" s="75"/>
      <c r="H84" s="75"/>
      <c r="I84" s="76"/>
    </row>
    <row r="85" spans="2:9">
      <c r="B85" s="74"/>
      <c r="C85" s="75"/>
      <c r="D85" s="75"/>
      <c r="E85" s="75"/>
      <c r="F85" s="75"/>
      <c r="G85" s="75"/>
      <c r="H85" s="75"/>
      <c r="I85" s="76"/>
    </row>
    <row r="86" spans="2:9">
      <c r="B86" s="74"/>
      <c r="C86" s="75"/>
      <c r="D86" s="75"/>
      <c r="E86" s="75"/>
      <c r="F86" s="75"/>
      <c r="G86" s="75"/>
      <c r="H86" s="75"/>
      <c r="I86" s="76"/>
    </row>
    <row r="87" spans="2:9">
      <c r="B87" s="74"/>
      <c r="C87" s="75"/>
      <c r="D87" s="75"/>
      <c r="E87" s="75"/>
      <c r="F87" s="75"/>
      <c r="G87" s="75"/>
      <c r="H87" s="75"/>
      <c r="I87" s="76"/>
    </row>
    <row r="88" spans="2:9">
      <c r="B88" s="74"/>
      <c r="C88" s="75"/>
      <c r="D88" s="75"/>
      <c r="E88" s="75"/>
      <c r="F88" s="75"/>
      <c r="G88" s="75"/>
      <c r="H88" s="75"/>
      <c r="I88" s="76"/>
    </row>
    <row r="89" spans="2:9">
      <c r="B89" s="74"/>
      <c r="C89" s="75"/>
      <c r="D89" s="75"/>
      <c r="E89" s="75"/>
      <c r="F89" s="75"/>
      <c r="G89" s="75"/>
      <c r="H89" s="75"/>
      <c r="I89" s="76"/>
    </row>
    <row r="90" spans="2:9">
      <c r="B90" s="74"/>
      <c r="C90" s="75"/>
      <c r="D90" s="75"/>
      <c r="E90" s="75"/>
      <c r="F90" s="75"/>
      <c r="G90" s="75"/>
      <c r="H90" s="75"/>
      <c r="I90" s="76"/>
    </row>
    <row r="91" spans="2:9">
      <c r="B91" s="74"/>
      <c r="C91" s="75"/>
      <c r="D91" s="75"/>
      <c r="E91" s="75"/>
      <c r="F91" s="75"/>
      <c r="G91" s="75"/>
      <c r="H91" s="75"/>
      <c r="I91" s="76"/>
    </row>
    <row r="92" spans="2:9">
      <c r="B92" s="74"/>
      <c r="C92" s="75"/>
      <c r="D92" s="75"/>
      <c r="E92" s="75"/>
      <c r="F92" s="75"/>
      <c r="G92" s="75"/>
      <c r="H92" s="75"/>
      <c r="I92" s="76"/>
    </row>
    <row r="93" spans="2:9">
      <c r="B93" s="74"/>
      <c r="C93" s="75"/>
      <c r="D93" s="75"/>
      <c r="E93" s="75"/>
      <c r="F93" s="75"/>
      <c r="G93" s="75"/>
      <c r="H93" s="75"/>
      <c r="I93" s="76"/>
    </row>
    <row r="94" spans="2:9">
      <c r="B94" s="74"/>
      <c r="C94" s="75"/>
      <c r="D94" s="75"/>
      <c r="E94" s="75"/>
      <c r="F94" s="75"/>
      <c r="G94" s="75"/>
      <c r="H94" s="75"/>
      <c r="I94" s="76"/>
    </row>
    <row r="95" spans="2:9">
      <c r="B95" s="74"/>
      <c r="C95" s="75"/>
      <c r="D95" s="75"/>
      <c r="E95" s="75"/>
      <c r="F95" s="75"/>
      <c r="G95" s="75"/>
      <c r="H95" s="75"/>
      <c r="I95" s="76"/>
    </row>
    <row r="96" spans="2:9">
      <c r="B96" s="77"/>
      <c r="C96" s="78"/>
      <c r="D96" s="78"/>
      <c r="E96" s="78"/>
      <c r="F96" s="78"/>
      <c r="G96" s="78"/>
      <c r="H96" s="78"/>
      <c r="I96" s="79"/>
    </row>
  </sheetData>
  <sheetProtection algorithmName="SHA-512" hashValue="qN7xFKLgdIm4/T3DDTczkKDfKBojXHs2jFn3T/jnzBXpgKOrOPWBTI7bNDJLruMzjF5ec0cuAbxF+z1UkQCgWw==" saltValue="e3E4k9khWmeqpxci1/T7qw==" spinCount="100000" sheet="1" selectLockedCells="1"/>
  <mergeCells count="26">
    <mergeCell ref="B9:I9"/>
    <mergeCell ref="A2:H2"/>
    <mergeCell ref="G5:I5"/>
    <mergeCell ref="B6:I6"/>
    <mergeCell ref="B7:D7"/>
    <mergeCell ref="B8:I8"/>
    <mergeCell ref="B10:D10"/>
    <mergeCell ref="E10:H10"/>
    <mergeCell ref="B11:D11"/>
    <mergeCell ref="E11:H11"/>
    <mergeCell ref="H12:I12"/>
    <mergeCell ref="B37:I37"/>
    <mergeCell ref="B38:I96"/>
    <mergeCell ref="B12:F12"/>
    <mergeCell ref="B16:C16"/>
    <mergeCell ref="D16:E16"/>
    <mergeCell ref="F16:H16"/>
    <mergeCell ref="B17:I17"/>
    <mergeCell ref="B18:I35"/>
    <mergeCell ref="B36:I36"/>
    <mergeCell ref="B13:F13"/>
    <mergeCell ref="H13:I13"/>
    <mergeCell ref="B14:I14"/>
    <mergeCell ref="B15:C15"/>
    <mergeCell ref="D15:E15"/>
    <mergeCell ref="F15:H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J57"/>
  <sheetViews>
    <sheetView zoomScale="70" zoomScaleNormal="70" zoomScaleSheetLayoutView="70" workbookViewId="0">
      <pane ySplit="10" topLeftCell="A11" activePane="bottomLeft" state="frozen"/>
      <selection pane="bottomLeft" activeCell="D5" sqref="D5:G5"/>
    </sheetView>
  </sheetViews>
  <sheetFormatPr baseColWidth="10" defaultColWidth="11" defaultRowHeight="15"/>
  <cols>
    <col min="1" max="1" width="44.25" style="6" customWidth="1"/>
    <col min="2" max="2" width="43.375" style="6" customWidth="1"/>
    <col min="3" max="3" width="45.625" style="6" customWidth="1"/>
    <col min="4" max="4" width="49.5" style="6" customWidth="1"/>
    <col min="5" max="5" width="20.625" style="5" customWidth="1"/>
    <col min="6" max="6" width="20.625" style="7" customWidth="1"/>
    <col min="7" max="7" width="20.625" style="5" customWidth="1"/>
    <col min="8" max="9" width="20.625" customWidth="1"/>
    <col min="10" max="10" width="40.625" customWidth="1"/>
  </cols>
  <sheetData>
    <row r="1" spans="1:10" ht="42" customHeight="1" thickBot="1">
      <c r="A1" s="134" t="s">
        <v>26</v>
      </c>
      <c r="B1" s="134"/>
      <c r="C1" s="134"/>
      <c r="D1" s="134"/>
      <c r="E1" s="134"/>
      <c r="F1" s="134"/>
      <c r="G1" s="134"/>
    </row>
    <row r="2" spans="1:10" ht="33" customHeight="1">
      <c r="A2" s="135" t="s">
        <v>27</v>
      </c>
      <c r="B2" s="136"/>
      <c r="C2" s="137"/>
      <c r="D2" s="131"/>
      <c r="E2" s="132"/>
      <c r="F2" s="132"/>
      <c r="G2" s="133"/>
    </row>
    <row r="3" spans="1:10" ht="31.5" customHeight="1">
      <c r="A3" s="122" t="s">
        <v>28</v>
      </c>
      <c r="B3" s="122"/>
      <c r="C3" s="122"/>
      <c r="D3" s="128" t="s">
        <v>29</v>
      </c>
      <c r="E3" s="129"/>
      <c r="F3" s="129"/>
      <c r="G3" s="130"/>
    </row>
    <row r="4" spans="1:10" ht="31.5" customHeight="1">
      <c r="A4" s="122" t="s">
        <v>30</v>
      </c>
      <c r="B4" s="122"/>
      <c r="C4" s="122"/>
      <c r="D4" s="128" t="s">
        <v>29</v>
      </c>
      <c r="E4" s="129"/>
      <c r="F4" s="129"/>
      <c r="G4" s="130"/>
    </row>
    <row r="5" spans="1:10" ht="31.5" customHeight="1">
      <c r="A5" s="122" t="s">
        <v>31</v>
      </c>
      <c r="B5" s="122"/>
      <c r="C5" s="122"/>
      <c r="D5" s="128" t="s">
        <v>32</v>
      </c>
      <c r="E5" s="129"/>
      <c r="F5" s="129"/>
      <c r="G5" s="130"/>
    </row>
    <row r="6" spans="1:10" ht="34.5" customHeight="1">
      <c r="A6" s="123" t="s">
        <v>33</v>
      </c>
      <c r="B6" s="124"/>
      <c r="C6" s="124"/>
      <c r="D6" s="125" t="s">
        <v>34</v>
      </c>
      <c r="E6" s="126"/>
      <c r="F6" s="126"/>
      <c r="G6" s="127"/>
    </row>
    <row r="7" spans="1:10" ht="15.75">
      <c r="A7" s="58"/>
      <c r="B7" s="59"/>
      <c r="C7" s="60"/>
    </row>
    <row r="8" spans="1:10" ht="15.75">
      <c r="A8" s="58"/>
      <c r="B8" s="59"/>
      <c r="C8" s="60"/>
    </row>
    <row r="9" spans="1:10" ht="42.75" customHeight="1">
      <c r="A9" s="121" t="s">
        <v>35</v>
      </c>
      <c r="B9" s="121"/>
      <c r="C9" s="121"/>
      <c r="D9" s="121"/>
      <c r="E9" s="121"/>
      <c r="F9" s="121"/>
      <c r="G9" s="121"/>
      <c r="H9" s="120" t="s">
        <v>36</v>
      </c>
      <c r="I9" s="120"/>
      <c r="J9" s="120"/>
    </row>
    <row r="10" spans="1:10" s="1" customFormat="1" ht="145.5" customHeight="1">
      <c r="A10" s="41" t="s">
        <v>37</v>
      </c>
      <c r="B10" s="12" t="s">
        <v>38</v>
      </c>
      <c r="C10" s="12" t="s">
        <v>39</v>
      </c>
      <c r="D10" s="12" t="s">
        <v>40</v>
      </c>
      <c r="E10" s="13" t="s">
        <v>41</v>
      </c>
      <c r="F10" s="14" t="s">
        <v>42</v>
      </c>
      <c r="G10" s="13" t="s">
        <v>43</v>
      </c>
      <c r="H10" s="55" t="s">
        <v>44</v>
      </c>
      <c r="I10" s="55" t="s">
        <v>45</v>
      </c>
      <c r="J10" s="55" t="s">
        <v>46</v>
      </c>
    </row>
    <row r="11" spans="1:10">
      <c r="A11" s="2"/>
      <c r="B11" s="15"/>
      <c r="C11" s="2"/>
      <c r="D11" s="2"/>
      <c r="E11" s="3"/>
      <c r="F11" s="4"/>
      <c r="G11" s="45">
        <f>E11*F11</f>
        <v>0</v>
      </c>
      <c r="H11" s="42">
        <v>0</v>
      </c>
      <c r="I11" s="42">
        <v>0</v>
      </c>
      <c r="J11" s="43"/>
    </row>
    <row r="12" spans="1:10" ht="43.5" customHeight="1">
      <c r="A12" s="2"/>
      <c r="B12" s="2"/>
      <c r="C12" s="2"/>
      <c r="D12" s="2"/>
      <c r="E12" s="3"/>
      <c r="F12" s="4"/>
      <c r="G12" s="45">
        <f t="shared" ref="G12:G40" si="0">E12*F12</f>
        <v>0</v>
      </c>
      <c r="H12" s="42">
        <v>0</v>
      </c>
      <c r="I12" s="42">
        <v>0</v>
      </c>
      <c r="J12" s="43"/>
    </row>
    <row r="13" spans="1:10">
      <c r="A13" s="2"/>
      <c r="B13" s="2"/>
      <c r="C13" s="2"/>
      <c r="D13" s="2"/>
      <c r="E13" s="3"/>
      <c r="F13" s="4"/>
      <c r="G13" s="45">
        <f t="shared" si="0"/>
        <v>0</v>
      </c>
      <c r="H13" s="42">
        <v>0</v>
      </c>
      <c r="I13" s="42">
        <v>0</v>
      </c>
      <c r="J13" s="56"/>
    </row>
    <row r="14" spans="1:10">
      <c r="A14" s="2"/>
      <c r="B14" s="2"/>
      <c r="C14" s="2"/>
      <c r="D14" s="2"/>
      <c r="E14" s="3"/>
      <c r="F14" s="4"/>
      <c r="G14" s="45">
        <f t="shared" si="0"/>
        <v>0</v>
      </c>
      <c r="H14" s="42">
        <v>0</v>
      </c>
      <c r="I14" s="42">
        <v>0</v>
      </c>
      <c r="J14" s="56"/>
    </row>
    <row r="15" spans="1:10" ht="32.25" customHeight="1">
      <c r="A15" s="2"/>
      <c r="B15" s="2"/>
      <c r="C15" s="2"/>
      <c r="D15" s="2"/>
      <c r="E15" s="3"/>
      <c r="F15" s="4"/>
      <c r="G15" s="45">
        <f t="shared" si="0"/>
        <v>0</v>
      </c>
      <c r="H15" s="42">
        <v>0</v>
      </c>
      <c r="I15" s="42">
        <v>0</v>
      </c>
      <c r="J15" s="56"/>
    </row>
    <row r="16" spans="1:10" ht="20.100000000000001" customHeight="1">
      <c r="A16" s="2"/>
      <c r="B16" s="2"/>
      <c r="C16" s="2"/>
      <c r="D16" s="2"/>
      <c r="E16" s="3"/>
      <c r="F16" s="4"/>
      <c r="G16" s="45">
        <f t="shared" si="0"/>
        <v>0</v>
      </c>
      <c r="H16" s="42">
        <v>0</v>
      </c>
      <c r="I16" s="42">
        <v>0</v>
      </c>
      <c r="J16" s="56"/>
    </row>
    <row r="17" spans="1:10" ht="20.100000000000001" customHeight="1">
      <c r="A17" s="2"/>
      <c r="B17" s="2"/>
      <c r="C17" s="2"/>
      <c r="D17" s="2"/>
      <c r="E17" s="3"/>
      <c r="F17" s="4"/>
      <c r="G17" s="45">
        <f t="shared" si="0"/>
        <v>0</v>
      </c>
      <c r="H17" s="42">
        <v>0</v>
      </c>
      <c r="I17" s="42">
        <v>0</v>
      </c>
      <c r="J17" s="56"/>
    </row>
    <row r="18" spans="1:10" ht="20.100000000000001" customHeight="1">
      <c r="A18" s="2"/>
      <c r="B18" s="2"/>
      <c r="C18" s="2"/>
      <c r="D18" s="2"/>
      <c r="E18" s="3"/>
      <c r="F18" s="4"/>
      <c r="G18" s="45">
        <f t="shared" si="0"/>
        <v>0</v>
      </c>
      <c r="H18" s="42">
        <v>0</v>
      </c>
      <c r="I18" s="42">
        <v>0</v>
      </c>
      <c r="J18" s="56"/>
    </row>
    <row r="19" spans="1:10" ht="20.100000000000001" customHeight="1">
      <c r="A19" s="2"/>
      <c r="B19" s="2"/>
      <c r="C19" s="2"/>
      <c r="D19" s="2"/>
      <c r="E19" s="3"/>
      <c r="F19" s="4"/>
      <c r="G19" s="45">
        <f t="shared" si="0"/>
        <v>0</v>
      </c>
      <c r="H19" s="42">
        <v>0</v>
      </c>
      <c r="I19" s="42">
        <v>0</v>
      </c>
      <c r="J19" s="56"/>
    </row>
    <row r="20" spans="1:10" ht="20.100000000000001" customHeight="1">
      <c r="A20" s="2"/>
      <c r="B20" s="2"/>
      <c r="C20" s="2"/>
      <c r="D20" s="2"/>
      <c r="E20" s="3"/>
      <c r="F20" s="4"/>
      <c r="G20" s="45">
        <f t="shared" si="0"/>
        <v>0</v>
      </c>
      <c r="H20" s="42">
        <v>0</v>
      </c>
      <c r="I20" s="42">
        <v>0</v>
      </c>
      <c r="J20" s="56"/>
    </row>
    <row r="21" spans="1:10" ht="20.100000000000001" customHeight="1">
      <c r="A21" s="2"/>
      <c r="B21" s="2"/>
      <c r="C21" s="2"/>
      <c r="D21" s="2"/>
      <c r="E21" s="3"/>
      <c r="F21" s="4"/>
      <c r="G21" s="45">
        <f t="shared" si="0"/>
        <v>0</v>
      </c>
      <c r="H21" s="42">
        <v>0</v>
      </c>
      <c r="I21" s="42">
        <v>0</v>
      </c>
      <c r="J21" s="56"/>
    </row>
    <row r="22" spans="1:10" ht="20.100000000000001" customHeight="1">
      <c r="A22" s="2"/>
      <c r="B22" s="2"/>
      <c r="C22" s="2"/>
      <c r="D22" s="2"/>
      <c r="E22" s="3"/>
      <c r="F22" s="4"/>
      <c r="G22" s="45">
        <f t="shared" si="0"/>
        <v>0</v>
      </c>
      <c r="H22" s="42">
        <v>0</v>
      </c>
      <c r="I22" s="42">
        <v>0</v>
      </c>
      <c r="J22" s="56"/>
    </row>
    <row r="23" spans="1:10" ht="20.100000000000001" customHeight="1">
      <c r="A23" s="2"/>
      <c r="B23" s="2"/>
      <c r="C23" s="2"/>
      <c r="D23" s="2"/>
      <c r="E23" s="3"/>
      <c r="F23" s="4"/>
      <c r="G23" s="45">
        <f t="shared" si="0"/>
        <v>0</v>
      </c>
      <c r="H23" s="42">
        <v>0</v>
      </c>
      <c r="I23" s="42">
        <v>0</v>
      </c>
      <c r="J23" s="56"/>
    </row>
    <row r="24" spans="1:10" ht="20.100000000000001" customHeight="1">
      <c r="A24" s="2"/>
      <c r="B24" s="2"/>
      <c r="C24" s="2"/>
      <c r="D24" s="2"/>
      <c r="E24" s="3"/>
      <c r="F24" s="4"/>
      <c r="G24" s="45">
        <f t="shared" si="0"/>
        <v>0</v>
      </c>
      <c r="H24" s="42">
        <v>0</v>
      </c>
      <c r="I24" s="42">
        <v>0</v>
      </c>
      <c r="J24" s="56"/>
    </row>
    <row r="25" spans="1:10" ht="20.100000000000001" customHeight="1">
      <c r="A25" s="2"/>
      <c r="B25" s="2"/>
      <c r="C25" s="2"/>
      <c r="D25" s="2"/>
      <c r="E25" s="3"/>
      <c r="F25" s="4"/>
      <c r="G25" s="45">
        <f t="shared" si="0"/>
        <v>0</v>
      </c>
      <c r="H25" s="42">
        <v>0</v>
      </c>
      <c r="I25" s="42">
        <v>0</v>
      </c>
      <c r="J25" s="56"/>
    </row>
    <row r="26" spans="1:10" ht="20.100000000000001" customHeight="1">
      <c r="A26" s="2"/>
      <c r="B26" s="2"/>
      <c r="C26" s="2"/>
      <c r="D26" s="2"/>
      <c r="E26" s="3"/>
      <c r="F26" s="4"/>
      <c r="G26" s="45">
        <f t="shared" si="0"/>
        <v>0</v>
      </c>
      <c r="H26" s="42">
        <v>0</v>
      </c>
      <c r="I26" s="42">
        <v>0</v>
      </c>
      <c r="J26" s="56"/>
    </row>
    <row r="27" spans="1:10" ht="20.100000000000001" customHeight="1">
      <c r="A27" s="2"/>
      <c r="B27" s="2"/>
      <c r="C27" s="2"/>
      <c r="D27" s="2"/>
      <c r="E27" s="3"/>
      <c r="F27" s="4"/>
      <c r="G27" s="45">
        <f t="shared" si="0"/>
        <v>0</v>
      </c>
      <c r="H27" s="42">
        <v>0</v>
      </c>
      <c r="I27" s="42">
        <v>0</v>
      </c>
      <c r="J27" s="56"/>
    </row>
    <row r="28" spans="1:10" ht="20.100000000000001" customHeight="1">
      <c r="A28" s="2"/>
      <c r="B28" s="2"/>
      <c r="C28" s="2"/>
      <c r="D28" s="2"/>
      <c r="E28" s="3"/>
      <c r="F28" s="4"/>
      <c r="G28" s="45">
        <f t="shared" si="0"/>
        <v>0</v>
      </c>
      <c r="H28" s="42">
        <v>0</v>
      </c>
      <c r="I28" s="42">
        <v>0</v>
      </c>
      <c r="J28" s="56"/>
    </row>
    <row r="29" spans="1:10" ht="20.100000000000001" customHeight="1">
      <c r="A29" s="2"/>
      <c r="B29" s="2"/>
      <c r="C29" s="2"/>
      <c r="D29" s="2"/>
      <c r="E29" s="3"/>
      <c r="F29" s="4"/>
      <c r="G29" s="45">
        <f t="shared" si="0"/>
        <v>0</v>
      </c>
      <c r="H29" s="42">
        <v>0</v>
      </c>
      <c r="I29" s="42">
        <v>0</v>
      </c>
      <c r="J29" s="56"/>
    </row>
    <row r="30" spans="1:10" ht="20.100000000000001" customHeight="1">
      <c r="A30" s="2"/>
      <c r="B30" s="2"/>
      <c r="C30" s="2"/>
      <c r="D30" s="2"/>
      <c r="E30" s="3"/>
      <c r="F30" s="4"/>
      <c r="G30" s="45">
        <f t="shared" si="0"/>
        <v>0</v>
      </c>
      <c r="H30" s="42">
        <v>0</v>
      </c>
      <c r="I30" s="42">
        <v>0</v>
      </c>
      <c r="J30" s="56"/>
    </row>
    <row r="31" spans="1:10" ht="20.100000000000001" customHeight="1">
      <c r="A31" s="2"/>
      <c r="B31" s="2"/>
      <c r="C31" s="2"/>
      <c r="D31" s="2"/>
      <c r="E31" s="3"/>
      <c r="F31" s="4"/>
      <c r="G31" s="45">
        <f t="shared" si="0"/>
        <v>0</v>
      </c>
      <c r="H31" s="42">
        <v>0</v>
      </c>
      <c r="I31" s="42">
        <v>0</v>
      </c>
      <c r="J31" s="56"/>
    </row>
    <row r="32" spans="1:10" ht="20.100000000000001" customHeight="1">
      <c r="A32" s="2"/>
      <c r="B32" s="2"/>
      <c r="C32" s="2"/>
      <c r="D32" s="2"/>
      <c r="E32" s="3"/>
      <c r="F32" s="4"/>
      <c r="G32" s="45">
        <f t="shared" si="0"/>
        <v>0</v>
      </c>
      <c r="H32" s="42">
        <v>0</v>
      </c>
      <c r="I32" s="42">
        <v>0</v>
      </c>
      <c r="J32" s="56"/>
    </row>
    <row r="33" spans="1:10" ht="20.100000000000001" customHeight="1">
      <c r="A33" s="2"/>
      <c r="B33" s="2"/>
      <c r="C33" s="2"/>
      <c r="D33" s="2"/>
      <c r="E33" s="3"/>
      <c r="F33" s="4"/>
      <c r="G33" s="45">
        <f t="shared" si="0"/>
        <v>0</v>
      </c>
      <c r="H33" s="42">
        <v>0</v>
      </c>
      <c r="I33" s="42">
        <v>0</v>
      </c>
      <c r="J33" s="56"/>
    </row>
    <row r="34" spans="1:10" ht="20.100000000000001" customHeight="1">
      <c r="A34" s="2"/>
      <c r="B34" s="2"/>
      <c r="C34" s="2"/>
      <c r="D34" s="2"/>
      <c r="E34" s="3"/>
      <c r="F34" s="4"/>
      <c r="G34" s="45">
        <f t="shared" si="0"/>
        <v>0</v>
      </c>
      <c r="H34" s="42">
        <v>0</v>
      </c>
      <c r="I34" s="42">
        <v>0</v>
      </c>
      <c r="J34" s="56"/>
    </row>
    <row r="35" spans="1:10" ht="20.100000000000001" customHeight="1">
      <c r="A35" s="2"/>
      <c r="B35" s="2"/>
      <c r="C35" s="2"/>
      <c r="D35" s="2"/>
      <c r="E35" s="3"/>
      <c r="F35" s="4"/>
      <c r="G35" s="45">
        <f t="shared" si="0"/>
        <v>0</v>
      </c>
      <c r="H35" s="42">
        <v>0</v>
      </c>
      <c r="I35" s="42">
        <v>0</v>
      </c>
      <c r="J35" s="56"/>
    </row>
    <row r="36" spans="1:10" ht="20.100000000000001" customHeight="1">
      <c r="A36" s="2"/>
      <c r="B36" s="2"/>
      <c r="C36" s="2"/>
      <c r="D36" s="2"/>
      <c r="E36" s="3"/>
      <c r="F36" s="4"/>
      <c r="G36" s="45">
        <f t="shared" si="0"/>
        <v>0</v>
      </c>
      <c r="H36" s="42">
        <v>0</v>
      </c>
      <c r="I36" s="42">
        <v>0</v>
      </c>
      <c r="J36" s="56"/>
    </row>
    <row r="37" spans="1:10" ht="20.100000000000001" customHeight="1">
      <c r="A37" s="2"/>
      <c r="B37" s="2"/>
      <c r="C37" s="2"/>
      <c r="D37" s="2"/>
      <c r="E37" s="3"/>
      <c r="F37" s="4"/>
      <c r="G37" s="45">
        <f t="shared" si="0"/>
        <v>0</v>
      </c>
      <c r="H37" s="42">
        <v>0</v>
      </c>
      <c r="I37" s="42">
        <v>0</v>
      </c>
      <c r="J37" s="57"/>
    </row>
    <row r="38" spans="1:10" ht="20.100000000000001" customHeight="1">
      <c r="A38" s="2"/>
      <c r="B38" s="2"/>
      <c r="C38" s="2"/>
      <c r="D38" s="2"/>
      <c r="E38" s="3"/>
      <c r="F38" s="4"/>
      <c r="G38" s="45">
        <f t="shared" si="0"/>
        <v>0</v>
      </c>
      <c r="H38" s="42">
        <v>0</v>
      </c>
      <c r="I38" s="42">
        <v>0</v>
      </c>
      <c r="J38" s="57"/>
    </row>
    <row r="39" spans="1:10" ht="20.100000000000001" customHeight="1">
      <c r="A39" s="2"/>
      <c r="B39" s="2"/>
      <c r="C39" s="2"/>
      <c r="D39" s="2"/>
      <c r="E39" s="3"/>
      <c r="F39" s="4"/>
      <c r="G39" s="45">
        <f t="shared" si="0"/>
        <v>0</v>
      </c>
      <c r="H39" s="42">
        <v>0</v>
      </c>
      <c r="I39" s="42">
        <v>0</v>
      </c>
      <c r="J39" s="57"/>
    </row>
    <row r="40" spans="1:10" ht="20.100000000000001" customHeight="1">
      <c r="A40" s="2"/>
      <c r="B40" s="2"/>
      <c r="C40" s="2"/>
      <c r="D40" s="2"/>
      <c r="E40" s="3"/>
      <c r="F40" s="4"/>
      <c r="G40" s="45">
        <f t="shared" si="0"/>
        <v>0</v>
      </c>
      <c r="H40" s="42">
        <v>0</v>
      </c>
      <c r="I40" s="42">
        <v>0</v>
      </c>
      <c r="J40" s="57"/>
    </row>
    <row r="41" spans="1:10" ht="20.100000000000001" customHeight="1">
      <c r="E41" s="17"/>
      <c r="F41" s="16" t="s">
        <v>47</v>
      </c>
      <c r="G41" s="50">
        <f>SUM(G11:G40)</f>
        <v>0</v>
      </c>
      <c r="H41" s="50">
        <f>SUM(H11:H40)</f>
        <v>0</v>
      </c>
      <c r="I41" s="50">
        <f>SUM(I11:I40)</f>
        <v>0</v>
      </c>
      <c r="J41" s="54" t="s">
        <v>48</v>
      </c>
    </row>
    <row r="42" spans="1:10" ht="20.100000000000001" customHeight="1">
      <c r="F42" s="49"/>
      <c r="G42" s="51"/>
      <c r="H42" s="52">
        <v>0.8</v>
      </c>
      <c r="I42" s="52">
        <v>0.8</v>
      </c>
      <c r="J42" s="54" t="s">
        <v>49</v>
      </c>
    </row>
    <row r="43" spans="1:10" ht="20.100000000000001" customHeight="1">
      <c r="G43" s="53"/>
      <c r="H43" s="50">
        <f>IF(ROUNDUP(H41*H42,0)&gt;5000,5000,ROUNDUP(H41*H42,0))</f>
        <v>0</v>
      </c>
      <c r="I43" s="50">
        <f>IF(ROUNDUP(I41*I42,0)&gt;$H$43,$H$43,ROUNDUP(I41*I42,0))</f>
        <v>0</v>
      </c>
      <c r="J43" s="54" t="str">
        <f>IF(H43=5000,"Subvention maximale de 5 000$","Subvention autorisée")</f>
        <v>Subvention autorisée</v>
      </c>
    </row>
    <row r="44" spans="1:10" ht="20.100000000000001" customHeight="1">
      <c r="G44" s="53"/>
      <c r="H44" s="46"/>
      <c r="I44" s="50">
        <f>IF(I41&gt;0,H43-I43,0)</f>
        <v>0</v>
      </c>
      <c r="J44" s="54" t="s">
        <v>50</v>
      </c>
    </row>
    <row r="45" spans="1:10" ht="20.100000000000001" customHeight="1">
      <c r="G45" s="44"/>
      <c r="J45" s="47"/>
    </row>
    <row r="46" spans="1:10" ht="50.1" hidden="1" customHeight="1">
      <c r="A46" s="18" t="s">
        <v>51</v>
      </c>
      <c r="B46" s="8" t="s">
        <v>52</v>
      </c>
      <c r="H46" s="48"/>
      <c r="I46" s="48"/>
    </row>
    <row r="47" spans="1:10" ht="50.1" hidden="1" customHeight="1">
      <c r="A47" s="9" t="s">
        <v>53</v>
      </c>
      <c r="B47" s="10">
        <f>G41</f>
        <v>0</v>
      </c>
      <c r="H47" s="48"/>
      <c r="I47" s="48"/>
    </row>
    <row r="48" spans="1:10" ht="50.1" hidden="1" customHeight="1">
      <c r="A48" s="9" t="s">
        <v>54</v>
      </c>
      <c r="B48" s="10"/>
      <c r="H48" s="48"/>
      <c r="I48" s="48"/>
    </row>
    <row r="49" spans="1:9" ht="50.1" hidden="1" customHeight="1">
      <c r="A49" s="11" t="s">
        <v>55</v>
      </c>
      <c r="B49" s="10">
        <f>B47*80%</f>
        <v>0</v>
      </c>
      <c r="H49" s="48"/>
      <c r="I49" s="48"/>
    </row>
    <row r="50" spans="1:9" ht="50.1" hidden="1" customHeight="1">
      <c r="A50" s="11" t="s">
        <v>56</v>
      </c>
      <c r="B50" s="10">
        <f>IF(B49&lt;=5000,B49,5000)</f>
        <v>0</v>
      </c>
      <c r="H50" s="48"/>
      <c r="I50" s="48"/>
    </row>
    <row r="51" spans="1:9" ht="20.100000000000001" customHeight="1"/>
    <row r="52" spans="1:9" ht="20.100000000000001" customHeight="1"/>
    <row r="53" spans="1:9" ht="20.100000000000001" customHeight="1"/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</sheetData>
  <sheetProtection algorithmName="SHA-512" hashValue="VRcFlC9sxwrctraDHBOoZBV0KwWdQSMxSQo7lu5UyJ3zpCUbfAyUgI8LIqJm4r+XjbpYUilzVJi4qxibJRJQgQ==" saltValue="eFVaJ19gcqaPU9ERL9axdQ==" spinCount="100000" sheet="1" selectLockedCells="1"/>
  <mergeCells count="13">
    <mergeCell ref="D2:G2"/>
    <mergeCell ref="A1:G1"/>
    <mergeCell ref="A2:C2"/>
    <mergeCell ref="D3:G3"/>
    <mergeCell ref="D4:G4"/>
    <mergeCell ref="H9:J9"/>
    <mergeCell ref="A9:G9"/>
    <mergeCell ref="A3:C3"/>
    <mergeCell ref="A4:C4"/>
    <mergeCell ref="A5:C5"/>
    <mergeCell ref="A6:C6"/>
    <mergeCell ref="D6:G6"/>
    <mergeCell ref="D5:G5"/>
  </mergeCells>
  <conditionalFormatting sqref="H43">
    <cfRule type="cellIs" dxfId="1" priority="2" operator="equal">
      <formula>5000</formula>
    </cfRule>
  </conditionalFormatting>
  <conditionalFormatting sqref="I44">
    <cfRule type="cellIs" dxfId="0" priority="1" operator="greaterThan">
      <formula>0</formula>
    </cfRule>
  </conditionalFormatting>
  <pageMargins left="0.7" right="0.7" top="0.75" bottom="0.75" header="0.3" footer="0.3"/>
  <pageSetup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7BEF-A72E-4A88-A46E-B86EEF041F91}">
  <sheetPr>
    <tabColor rgb="FF7030A0"/>
  </sheetPr>
  <dimension ref="A2:H25"/>
  <sheetViews>
    <sheetView zoomScaleNormal="100" workbookViewId="0">
      <selection activeCell="A4" sqref="A4"/>
    </sheetView>
  </sheetViews>
  <sheetFormatPr baseColWidth="10" defaultColWidth="11" defaultRowHeight="14.25"/>
  <cols>
    <col min="1" max="1" width="8.625" customWidth="1"/>
    <col min="3" max="3" width="13.5" customWidth="1"/>
    <col min="4" max="4" width="7.5" customWidth="1"/>
    <col min="5" max="5" width="23.125" customWidth="1"/>
    <col min="6" max="6" width="12.875" customWidth="1"/>
    <col min="8" max="8" width="70.25" customWidth="1"/>
  </cols>
  <sheetData>
    <row r="2" spans="1:8" ht="33" customHeight="1">
      <c r="A2" s="170" t="s">
        <v>57</v>
      </c>
      <c r="B2" s="170"/>
      <c r="C2" s="170"/>
      <c r="D2" s="170"/>
      <c r="E2" s="170"/>
      <c r="F2" s="170"/>
      <c r="G2" s="170"/>
      <c r="H2" s="170"/>
    </row>
    <row r="3" spans="1:8" ht="27" customHeight="1">
      <c r="A3" s="171" t="s">
        <v>72</v>
      </c>
      <c r="B3" s="172"/>
      <c r="C3" s="172"/>
      <c r="D3" s="172"/>
      <c r="E3" s="172"/>
      <c r="F3" s="172"/>
      <c r="G3" s="172"/>
      <c r="H3" s="173"/>
    </row>
    <row r="4" spans="1:8" ht="37.5" customHeight="1">
      <c r="A4" s="32"/>
      <c r="B4" s="174" t="s">
        <v>58</v>
      </c>
      <c r="C4" s="174"/>
      <c r="D4" s="174"/>
      <c r="E4" s="174"/>
      <c r="F4" s="174"/>
      <c r="G4" s="174"/>
      <c r="H4" s="174"/>
    </row>
    <row r="5" spans="1:8" ht="65.25" customHeight="1">
      <c r="A5" s="33"/>
      <c r="B5" s="174" t="s">
        <v>69</v>
      </c>
      <c r="C5" s="174"/>
      <c r="D5" s="174"/>
      <c r="E5" s="174"/>
      <c r="F5" s="174"/>
      <c r="G5" s="174"/>
      <c r="H5" s="174"/>
    </row>
    <row r="6" spans="1:8" ht="65.25" customHeight="1">
      <c r="A6" s="33"/>
      <c r="B6" s="175" t="s">
        <v>70</v>
      </c>
      <c r="C6" s="176"/>
      <c r="D6" s="176"/>
      <c r="E6" s="176"/>
      <c r="F6" s="176"/>
      <c r="G6" s="176"/>
      <c r="H6" s="177"/>
    </row>
    <row r="7" spans="1:8" ht="38.25" customHeight="1">
      <c r="A7" s="33"/>
      <c r="B7" s="174" t="s">
        <v>59</v>
      </c>
      <c r="C7" s="174"/>
      <c r="D7" s="174"/>
      <c r="E7" s="174"/>
      <c r="F7" s="174"/>
      <c r="G7" s="174"/>
      <c r="H7" s="174"/>
    </row>
    <row r="8" spans="1:8" ht="42.75" customHeight="1">
      <c r="A8" s="167" t="s">
        <v>60</v>
      </c>
      <c r="B8" s="168"/>
      <c r="C8" s="168"/>
      <c r="D8" s="168"/>
      <c r="E8" s="168"/>
      <c r="F8" s="168"/>
      <c r="G8" s="168"/>
      <c r="H8" s="169"/>
    </row>
    <row r="9" spans="1:8">
      <c r="B9" s="34"/>
      <c r="C9" s="34"/>
      <c r="D9" s="34"/>
      <c r="E9" s="34"/>
      <c r="F9" s="34"/>
      <c r="G9" s="34"/>
      <c r="H9" s="34"/>
    </row>
    <row r="10" spans="1:8" ht="33" customHeight="1">
      <c r="B10" s="159"/>
      <c r="C10" s="160"/>
      <c r="D10" s="160"/>
      <c r="E10" s="161"/>
      <c r="F10" s="34"/>
      <c r="G10" s="34"/>
      <c r="H10" s="34"/>
    </row>
    <row r="11" spans="1:8" ht="18.75" customHeight="1">
      <c r="B11" s="162" t="s">
        <v>61</v>
      </c>
      <c r="C11" s="162"/>
      <c r="D11" s="162"/>
      <c r="E11" s="162"/>
      <c r="F11" s="34"/>
      <c r="G11" s="34"/>
      <c r="H11" s="34"/>
    </row>
    <row r="12" spans="1:8">
      <c r="B12" s="34"/>
      <c r="C12" s="34"/>
      <c r="D12" s="34"/>
      <c r="E12" s="34"/>
      <c r="F12" s="34"/>
      <c r="G12" s="34"/>
      <c r="H12" s="34"/>
    </row>
    <row r="13" spans="1:8" ht="30.75" customHeight="1">
      <c r="B13" s="159"/>
      <c r="C13" s="160"/>
      <c r="D13" s="160"/>
      <c r="E13" s="161"/>
      <c r="F13" s="163"/>
      <c r="G13" s="164"/>
      <c r="H13" s="165"/>
    </row>
    <row r="14" spans="1:8" ht="28.5" customHeight="1">
      <c r="B14" s="166" t="s">
        <v>62</v>
      </c>
      <c r="C14" s="166"/>
      <c r="D14" s="166"/>
      <c r="E14" s="166"/>
      <c r="F14" s="166" t="s">
        <v>63</v>
      </c>
      <c r="G14" s="166"/>
      <c r="H14" s="166"/>
    </row>
    <row r="15" spans="1:8" ht="14.25" customHeight="1">
      <c r="B15" s="138" t="s">
        <v>64</v>
      </c>
      <c r="C15" s="139"/>
      <c r="D15" s="142" t="s">
        <v>65</v>
      </c>
      <c r="E15" s="138"/>
      <c r="F15" s="138"/>
      <c r="G15" s="138"/>
      <c r="H15" s="138"/>
    </row>
    <row r="16" spans="1:8" ht="32.25" customHeight="1">
      <c r="B16" s="140"/>
      <c r="C16" s="141"/>
      <c r="D16" s="143"/>
      <c r="E16" s="140"/>
      <c r="F16" s="140"/>
      <c r="G16" s="140"/>
      <c r="H16" s="140"/>
    </row>
    <row r="17" spans="2:8" ht="14.25" customHeight="1">
      <c r="B17" s="144" t="s">
        <v>71</v>
      </c>
      <c r="C17" s="145"/>
      <c r="D17" s="150" t="s">
        <v>66</v>
      </c>
      <c r="E17" s="151"/>
      <c r="F17" s="151"/>
      <c r="G17" s="151"/>
      <c r="H17" s="152"/>
    </row>
    <row r="18" spans="2:8">
      <c r="B18" s="146"/>
      <c r="C18" s="147"/>
      <c r="D18" s="153"/>
      <c r="E18" s="154"/>
      <c r="F18" s="154"/>
      <c r="G18" s="154"/>
      <c r="H18" s="155"/>
    </row>
    <row r="19" spans="2:8" ht="8.25" customHeight="1">
      <c r="B19" s="146"/>
      <c r="C19" s="147"/>
      <c r="D19" s="153"/>
      <c r="E19" s="154"/>
      <c r="F19" s="154"/>
      <c r="G19" s="154"/>
      <c r="H19" s="155"/>
    </row>
    <row r="20" spans="2:8" ht="7.5" customHeight="1">
      <c r="B20" s="146"/>
      <c r="C20" s="147"/>
      <c r="D20" s="153"/>
      <c r="E20" s="154"/>
      <c r="F20" s="154"/>
      <c r="G20" s="154"/>
      <c r="H20" s="155"/>
    </row>
    <row r="21" spans="2:8">
      <c r="B21" s="146"/>
      <c r="C21" s="147"/>
      <c r="D21" s="153"/>
      <c r="E21" s="154"/>
      <c r="F21" s="154"/>
      <c r="G21" s="154"/>
      <c r="H21" s="155"/>
    </row>
    <row r="22" spans="2:8">
      <c r="B22" s="146"/>
      <c r="C22" s="147"/>
      <c r="D22" s="153"/>
      <c r="E22" s="154"/>
      <c r="F22" s="154"/>
      <c r="G22" s="154"/>
      <c r="H22" s="155"/>
    </row>
    <row r="23" spans="2:8">
      <c r="B23" s="146"/>
      <c r="C23" s="147"/>
      <c r="D23" s="153"/>
      <c r="E23" s="154"/>
      <c r="F23" s="154"/>
      <c r="G23" s="154"/>
      <c r="H23" s="155"/>
    </row>
    <row r="24" spans="2:8">
      <c r="B24" s="146"/>
      <c r="C24" s="147"/>
      <c r="D24" s="153"/>
      <c r="E24" s="154"/>
      <c r="F24" s="154"/>
      <c r="G24" s="154"/>
      <c r="H24" s="155"/>
    </row>
    <row r="25" spans="2:8" ht="41.25" customHeight="1">
      <c r="B25" s="148"/>
      <c r="C25" s="149"/>
      <c r="D25" s="156"/>
      <c r="E25" s="157"/>
      <c r="F25" s="157"/>
      <c r="G25" s="157"/>
      <c r="H25" s="158"/>
    </row>
  </sheetData>
  <sheetProtection algorithmName="SHA-512" hashValue="2nsAPX1+5GuKPoFD9FsUjDViQSYFgfi3SCjtNBPiyV0HFcE4mUYIvvg+5DjEzWbUSFKnXthfVggYKJCG6Zm6Bg==" saltValue="smQHu5+hLwUhH/4dLZOm3g==" spinCount="100000" sheet="1" selectLockedCells="1"/>
  <mergeCells count="17">
    <mergeCell ref="A8:H8"/>
    <mergeCell ref="A2:H2"/>
    <mergeCell ref="A3:H3"/>
    <mergeCell ref="B4:H4"/>
    <mergeCell ref="B5:H5"/>
    <mergeCell ref="B7:H7"/>
    <mergeCell ref="B6:H6"/>
    <mergeCell ref="B15:C16"/>
    <mergeCell ref="D15:H16"/>
    <mergeCell ref="B17:C25"/>
    <mergeCell ref="D17:H25"/>
    <mergeCell ref="B10:E10"/>
    <mergeCell ref="B11:E11"/>
    <mergeCell ref="B13:E13"/>
    <mergeCell ref="F13:H13"/>
    <mergeCell ref="B14:E14"/>
    <mergeCell ref="F14:H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f827a5-a938-4cc0-92d5-3b43eead52a8">
      <Terms xmlns="http://schemas.microsoft.com/office/infopath/2007/PartnerControls"/>
    </lcf76f155ced4ddcb4097134ff3c332f>
    <TaxCatchAll xmlns="e6256935-9c65-4f65-96b5-5b21b52db6b4" xsi:nil="true"/>
    <Notes0 xmlns="d3f827a5-a938-4cc0-92d5-3b43eead52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2FE22CD213C241999E1F24BD3553AB" ma:contentTypeVersion="15" ma:contentTypeDescription="Crée un document." ma:contentTypeScope="" ma:versionID="247b53e12b140922b6b4a070b8d16c2a">
  <xsd:schema xmlns:xsd="http://www.w3.org/2001/XMLSchema" xmlns:xs="http://www.w3.org/2001/XMLSchema" xmlns:p="http://schemas.microsoft.com/office/2006/metadata/properties" xmlns:ns2="d3f827a5-a938-4cc0-92d5-3b43eead52a8" xmlns:ns3="e6256935-9c65-4f65-96b5-5b21b52db6b4" targetNamespace="http://schemas.microsoft.com/office/2006/metadata/properties" ma:root="true" ma:fieldsID="6814d807713a5ea1d6cdb9b2cf0f0a13" ns2:_="" ns3:_="">
    <xsd:import namespace="d3f827a5-a938-4cc0-92d5-3b43eead52a8"/>
    <xsd:import namespace="e6256935-9c65-4f65-96b5-5b21b52db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0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827a5-a938-4cc0-92d5-3b43eead5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0" ma:index="13" nillable="true" ma:displayName="Notes" ma:format="Dropdown" ma:internalName="Notes0">
      <xsd:simpleType>
        <xsd:restriction base="dms:Choice">
          <xsd:enumeration value="Transmis à Cyril"/>
          <xsd:enumeration value="Versé au SP et transmis à l'org."/>
          <xsd:enumeration value="Transmis à SCP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56935-9c65-4f65-96b5-5b21b52db6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3b3f1e8-b9fc-4c22-8527-546363e093fc}" ma:internalName="TaxCatchAll" ma:showField="CatchAllData" ma:web="e6256935-9c65-4f65-96b5-5b21b52db6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6116B-9698-4DFF-AFE3-5AA4A127C7CE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6256935-9c65-4f65-96b5-5b21b52db6b4"/>
    <ds:schemaRef ds:uri="d3f827a5-a938-4cc0-92d5-3b43eead52a8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44DFC6-2543-4BCF-B3EF-A440357CD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827a5-a938-4cc0-92d5-3b43eead52a8"/>
    <ds:schemaRef ds:uri="e6256935-9c65-4f65-96b5-5b21b52db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9DBD4-423F-4307-A756-1B6FBEE2F7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Guide</vt:lpstr>
      <vt:lpstr>Section 1 - Identification</vt:lpstr>
      <vt:lpstr>Section 2 - Demande d'achats</vt:lpstr>
      <vt:lpstr>Engagements de l'organisme</vt:lpstr>
      <vt:lpstr>Guide!Zone_d_impression</vt:lpstr>
    </vt:vector>
  </TitlesOfParts>
  <Manager/>
  <Company>Ville de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Lebeuf, Nancy (ACL-CLVC)</dc:creator>
  <cp:keywords/>
  <dc:description/>
  <cp:lastModifiedBy>Bastien, Audrey (LSVC-DIR)</cp:lastModifiedBy>
  <cp:revision/>
  <dcterms:created xsi:type="dcterms:W3CDTF">2014-11-04T18:29:45Z</dcterms:created>
  <dcterms:modified xsi:type="dcterms:W3CDTF">2025-02-04T19:16:10Z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0x010100DC2FE22CD213C241999E1F24BD3553AB</vt:lpwstr>
  </property>
  <property fmtid="{D5CDD505-2E9C-101B-9397-08002B2CF9AE}" pid="3" name="MediaServiceImageTags">
    <vt:lpwstr/>
  </property>
  <property fmtid="{D5CDD505-2E9C-101B-9397-08002B2CF9AE}" pid="4" name="Territoire_x0028_s_x0029_">
    <vt:lpwstr/>
  </property>
  <property fmtid="{D5CDD505-2E9C-101B-9397-08002B2CF9AE}" pid="5" name="Processus_x0020_op_x00e9_rationnel">
    <vt:lpwstr/>
  </property>
  <property fmtid="{D5CDD505-2E9C-101B-9397-08002B2CF9AE}" pid="6" name="j0d8f066809a45fe8e24426a4dc13f53">
    <vt:lpwstr/>
  </property>
  <property fmtid="{D5CDD505-2E9C-101B-9397-08002B2CF9AE}" pid="7" name="g33d2a5688ff4a69a9557b43d252d293">
    <vt:lpwstr/>
  </property>
  <property fmtid="{D5CDD505-2E9C-101B-9397-08002B2CF9AE}" pid="8" name="Territoire(s)">
    <vt:lpwstr/>
  </property>
  <property fmtid="{D5CDD505-2E9C-101B-9397-08002B2CF9AE}" pid="9" name="Processus opérationnel">
    <vt:lpwstr/>
  </property>
</Properties>
</file>